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P\Desktop\BMC25\"/>
    </mc:Choice>
  </mc:AlternateContent>
  <xr:revisionPtr revIDLastSave="0" documentId="13_ncr:1_{1D421561-C6F4-4718-B974-29F7ECAAFC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kelspan pony" sheetId="1" r:id="rId1"/>
    <sheet name="dubbelspan pony" sheetId="2" r:id="rId2"/>
    <sheet name="meerspan pony" sheetId="3" r:id="rId3"/>
    <sheet name="enkelspan paard" sheetId="4" r:id="rId4"/>
    <sheet name="dubbelspan paard" sheetId="5" r:id="rId5"/>
    <sheet name="meerspanpaard" sheetId="6" r:id="rId6"/>
    <sheet name="jeugd" sheetId="7" r:id="rId7"/>
  </sheets>
  <definedNames>
    <definedName name="_xlnm.Print_Area" localSheetId="4">'dubbelspan paard'!$A$1:$M$2</definedName>
    <definedName name="_xlnm.Print_Area" localSheetId="1">'dubbelspan pony'!$A$1:$M$2</definedName>
    <definedName name="_xlnm.Print_Area" localSheetId="3">'enkelspan paard'!$A$1:$M$2</definedName>
    <definedName name="_xlnm.Print_Area" localSheetId="0">'enkelspan pony'!$A$1:$M$2</definedName>
    <definedName name="_xlnm.Print_Area" localSheetId="6">jeugd!$A$1:$M$2</definedName>
    <definedName name="_xlnm.Print_Area" localSheetId="2">'meerspan pony'!$A$1:$M$2</definedName>
    <definedName name="_xlnm.Print_Area" localSheetId="5">meerspanpaard!$A$1:$M$2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4" l="1"/>
  <c r="K27" i="4"/>
  <c r="K26" i="4"/>
  <c r="K24" i="4"/>
  <c r="K20" i="4"/>
  <c r="K16" i="4"/>
  <c r="K19" i="5"/>
  <c r="K16" i="5"/>
  <c r="K13" i="4"/>
  <c r="K9" i="3"/>
  <c r="K7" i="3"/>
  <c r="K26" i="2"/>
  <c r="K25" i="2"/>
  <c r="K23" i="2"/>
  <c r="K20" i="2"/>
  <c r="K18" i="2"/>
  <c r="K14" i="2"/>
  <c r="K26" i="1"/>
  <c r="K24" i="1"/>
  <c r="K6" i="7"/>
  <c r="K5" i="7"/>
  <c r="K4" i="7"/>
  <c r="K11" i="5"/>
  <c r="K28" i="5"/>
  <c r="K26" i="5"/>
  <c r="K25" i="5"/>
  <c r="K23" i="5"/>
  <c r="K21" i="5"/>
  <c r="K18" i="5"/>
  <c r="K17" i="5"/>
  <c r="K15" i="5"/>
  <c r="K14" i="5"/>
  <c r="K4" i="4"/>
  <c r="K10" i="3"/>
  <c r="K8" i="3"/>
  <c r="K6" i="3"/>
  <c r="K4" i="3"/>
  <c r="K4" i="6"/>
  <c r="K7" i="6"/>
  <c r="K6" i="6"/>
  <c r="K5" i="6"/>
  <c r="K10" i="5"/>
  <c r="K22" i="2"/>
  <c r="K21" i="2"/>
  <c r="K19" i="2"/>
  <c r="K17" i="2"/>
  <c r="K15" i="2"/>
  <c r="K6" i="2"/>
  <c r="K13" i="2"/>
  <c r="K10" i="2"/>
  <c r="K9" i="2"/>
  <c r="K24" i="2"/>
  <c r="K7" i="2"/>
  <c r="K16" i="2"/>
  <c r="K8" i="2"/>
  <c r="K4" i="2"/>
  <c r="K5" i="2"/>
  <c r="K12" i="2"/>
  <c r="K11" i="2"/>
  <c r="K9" i="5" l="1"/>
  <c r="K24" i="5"/>
  <c r="K20" i="5"/>
  <c r="K4" i="5"/>
  <c r="K27" i="5"/>
  <c r="K23" i="4"/>
  <c r="K18" i="4"/>
  <c r="K14" i="4"/>
  <c r="K10" i="4"/>
  <c r="K20" i="1"/>
  <c r="K6" i="1"/>
  <c r="K16" i="1"/>
  <c r="K5" i="1"/>
  <c r="K22" i="5"/>
  <c r="K8" i="5"/>
  <c r="K5" i="5"/>
  <c r="K7" i="5"/>
  <c r="K13" i="5"/>
  <c r="K12" i="5"/>
  <c r="K6" i="5"/>
  <c r="K25" i="4"/>
  <c r="K11" i="4"/>
  <c r="K22" i="4"/>
  <c r="K12" i="4"/>
  <c r="K19" i="4"/>
  <c r="K21" i="4"/>
  <c r="K6" i="4"/>
  <c r="K7" i="4"/>
  <c r="K17" i="4"/>
  <c r="K9" i="4"/>
  <c r="K8" i="4"/>
  <c r="K15" i="4"/>
  <c r="K5" i="4"/>
  <c r="K5" i="3"/>
  <c r="K22" i="1"/>
  <c r="K15" i="1"/>
  <c r="K17" i="1"/>
  <c r="K11" i="1"/>
  <c r="K27" i="1"/>
  <c r="K23" i="1"/>
  <c r="K13" i="1"/>
  <c r="K10" i="1"/>
  <c r="K18" i="1"/>
  <c r="K12" i="1"/>
  <c r="K9" i="1"/>
  <c r="K14" i="1"/>
  <c r="K8" i="1"/>
  <c r="K25" i="1"/>
  <c r="K19" i="1"/>
  <c r="K4" i="1"/>
  <c r="K7" i="1"/>
</calcChain>
</file>

<file path=xl/sharedStrings.xml><?xml version="1.0" encoding="utf-8"?>
<sst xmlns="http://schemas.openxmlformats.org/spreadsheetml/2006/main" count="172" uniqueCount="121">
  <si>
    <t>Gilze</t>
  </si>
  <si>
    <t>Rucphen</t>
  </si>
  <si>
    <t>Enkelspan Pony</t>
  </si>
  <si>
    <t>Totaal</t>
  </si>
  <si>
    <t>Dubbelspan Pony</t>
  </si>
  <si>
    <t>Meerspan Pony</t>
  </si>
  <si>
    <t>Enkelspan Paard</t>
  </si>
  <si>
    <t>Dubbelspan Paard</t>
  </si>
  <si>
    <t>Meerspan Paard</t>
  </si>
  <si>
    <t>Jeugd</t>
  </si>
  <si>
    <t>Chaam</t>
  </si>
  <si>
    <t>Brabantse Men Competitie 2025  Marathon</t>
  </si>
  <si>
    <t>Chantal Vermerris</t>
  </si>
  <si>
    <t>Frank Vissers</t>
  </si>
  <si>
    <t>Ingeborg Boers</t>
  </si>
  <si>
    <t>Rudi Gybels</t>
  </si>
  <si>
    <t>Gracejelaine van Mook</t>
  </si>
  <si>
    <t>Wim Leysen</t>
  </si>
  <si>
    <t>Giel Gybels</t>
  </si>
  <si>
    <t>Juta Leysen</t>
  </si>
  <si>
    <t>Richard Daems</t>
  </si>
  <si>
    <t>Annemiek Castelijns</t>
  </si>
  <si>
    <t xml:space="preserve"> </t>
  </si>
  <si>
    <t>Ad van Beek</t>
  </si>
  <si>
    <t>Tessa in 't Groen</t>
  </si>
  <si>
    <t>Cor van den Maagdenberg</t>
  </si>
  <si>
    <t>Ivo Swinkels</t>
  </si>
  <si>
    <t>Johan van Meer</t>
  </si>
  <si>
    <t>Reinhard Fidler</t>
  </si>
  <si>
    <t>Jan Hamers</t>
  </si>
  <si>
    <t>Erik Verloo</t>
  </si>
  <si>
    <t>Daan Verhofstad</t>
  </si>
  <si>
    <t>Arno van den Brand</t>
  </si>
  <si>
    <t>Dirk Vanhees</t>
  </si>
  <si>
    <t>Charissa den Ridder</t>
  </si>
  <si>
    <t>Jeffrie Scholten 1</t>
  </si>
  <si>
    <t>Jeffrie Scholten 2</t>
  </si>
  <si>
    <t>MT Berrens</t>
  </si>
  <si>
    <t>Amy Michielsen</t>
  </si>
  <si>
    <t>Piet van den Brand</t>
  </si>
  <si>
    <t>Ilse Kuenen</t>
  </si>
  <si>
    <t>Carl Goossens</t>
  </si>
  <si>
    <t>Thessa Dekker</t>
  </si>
  <si>
    <t>Robin Franken</t>
  </si>
  <si>
    <t>Bernie Damen</t>
  </si>
  <si>
    <t>MT Willems</t>
  </si>
  <si>
    <t xml:space="preserve">Rodrigo Verstraeten </t>
  </si>
  <si>
    <t>Johan van Hooijdonk</t>
  </si>
  <si>
    <t>Jan Heijnen</t>
  </si>
  <si>
    <t>Eric Eijpelaer</t>
  </si>
  <si>
    <t>Frans Marijnissen</t>
  </si>
  <si>
    <t>Umberto van Gool</t>
  </si>
  <si>
    <t>Marcel Marijnissen</t>
  </si>
  <si>
    <t>Ief Peeters</t>
  </si>
  <si>
    <t>Anne Zaayer</t>
  </si>
  <si>
    <t>MT Geerts</t>
  </si>
  <si>
    <t>Wim van Rooij</t>
  </si>
  <si>
    <t>Nico Mesu</t>
  </si>
  <si>
    <t>Harry van Hoof</t>
  </si>
  <si>
    <t>MT De Heintjeshoeve</t>
  </si>
  <si>
    <t>Gerry Beyens</t>
  </si>
  <si>
    <t>Farah Lemmens</t>
  </si>
  <si>
    <t>Teun Jansen</t>
  </si>
  <si>
    <t>Seppe Verlee</t>
  </si>
  <si>
    <t>Brigitte Jansen</t>
  </si>
  <si>
    <t>Luka Verheust</t>
  </si>
  <si>
    <t>Yvette van Amelsvoort</t>
  </si>
  <si>
    <t>Maarten Krom</t>
  </si>
  <si>
    <t>Ruben Brands</t>
  </si>
  <si>
    <t>Rudi van Bijlen</t>
  </si>
  <si>
    <t>Rien Lauwerijssen</t>
  </si>
  <si>
    <t>Sibrim Lemmens</t>
  </si>
  <si>
    <t>Annemarie Kuenen</t>
  </si>
  <si>
    <t>Haico Janssen</t>
  </si>
  <si>
    <t>Hans van Meer</t>
  </si>
  <si>
    <t>Bernd Wouters</t>
  </si>
  <si>
    <t>Piet Doorn</t>
  </si>
  <si>
    <t>Ewoud Dejonghe</t>
  </si>
  <si>
    <t>Kees Rommens</t>
  </si>
  <si>
    <t>Jack Lamers</t>
  </si>
  <si>
    <t>Jan van Houwelingen</t>
  </si>
  <si>
    <t>Richard Urgert</t>
  </si>
  <si>
    <t>Nashua D'Hondt</t>
  </si>
  <si>
    <t>Edgar Meeuwesen</t>
  </si>
  <si>
    <t>Cis van den Broek</t>
  </si>
  <si>
    <t>Harry Verstappen</t>
  </si>
  <si>
    <t>Cor Jochems</t>
  </si>
  <si>
    <t>Kees de Hoop</t>
  </si>
  <si>
    <t>Theo Timmermans</t>
  </si>
  <si>
    <t>Gerry Beijens (E&amp;L)</t>
  </si>
  <si>
    <t>Guido Geutjens</t>
  </si>
  <si>
    <t>Rob van Vogelpoel</t>
  </si>
  <si>
    <t>Gerry Beijens (N&amp;L)</t>
  </si>
  <si>
    <t>Ief Peters</t>
  </si>
  <si>
    <t>el</t>
  </si>
  <si>
    <t>Danny Mariën</t>
  </si>
  <si>
    <t>Marjo van Wezel</t>
  </si>
  <si>
    <t>Lars Verstegen</t>
  </si>
  <si>
    <t>MT van Dijk</t>
  </si>
  <si>
    <t>Huub van 't Westende</t>
  </si>
  <si>
    <t>Thomas Lauwers</t>
  </si>
  <si>
    <t>Sharona</t>
  </si>
  <si>
    <t>Anton Molendijk</t>
  </si>
  <si>
    <t>Katrien Janssens</t>
  </si>
  <si>
    <t>Bart van Ranst</t>
  </si>
  <si>
    <t>Robin van Lamoen</t>
  </si>
  <si>
    <t xml:space="preserve">Huib van 't Westende </t>
  </si>
  <si>
    <t>Nienke van der Burgh</t>
  </si>
  <si>
    <t>Sanne Janssens</t>
  </si>
  <si>
    <t>Hans de Henau</t>
  </si>
  <si>
    <t>Nick Gaens</t>
  </si>
  <si>
    <t>Jacco van 't Westende</t>
  </si>
  <si>
    <t>Eline Hanse</t>
  </si>
  <si>
    <t>Francis Heijboer</t>
  </si>
  <si>
    <t>Isa Berwald</t>
  </si>
  <si>
    <t>Peter de Koning</t>
  </si>
  <si>
    <t>Dylan Steyaert</t>
  </si>
  <si>
    <t>Lévi de Henau</t>
  </si>
  <si>
    <t>Miranda van 't Steenblok</t>
  </si>
  <si>
    <t>Wendy Boeckhout</t>
  </si>
  <si>
    <t>MT Chelsea van Dijk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</si>
</sst>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General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1"/>
      <color rgb="FF000000"/>
      <name val="Calibri"/>
      <family val="2"/>
    </font>
    <font>
      <sz val="12"/>
      <name val="Tms Rmn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9" tint="0.59999389629810485"/>
      <name val="Arial"/>
      <family val="2"/>
    </font>
    <font>
      <sz val="11"/>
      <color theme="9" tint="0.59999389629810485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Border="0" applyProtection="0"/>
    <xf numFmtId="0" fontId="4" fillId="0" borderId="0"/>
    <xf numFmtId="164" fontId="3" fillId="0" borderId="0" applyBorder="0" applyProtection="0"/>
    <xf numFmtId="0" fontId="7" fillId="0" borderId="0"/>
  </cellStyleXfs>
  <cellXfs count="72">
    <xf numFmtId="0" fontId="0" fillId="0" borderId="0" xfId="0"/>
    <xf numFmtId="0" fontId="1" fillId="0" borderId="0" xfId="0" applyFont="1"/>
    <xf numFmtId="2" fontId="2" fillId="0" borderId="0" xfId="0" applyNumberFormat="1" applyFont="1"/>
    <xf numFmtId="1" fontId="1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0" borderId="0" xfId="0" applyFont="1"/>
    <xf numFmtId="2" fontId="8" fillId="0" borderId="0" xfId="0" applyNumberFormat="1" applyFont="1"/>
    <xf numFmtId="0" fontId="8" fillId="2" borderId="0" xfId="0" applyFont="1" applyFill="1"/>
    <xf numFmtId="2" fontId="8" fillId="2" borderId="0" xfId="0" applyNumberFormat="1" applyFont="1" applyFill="1"/>
    <xf numFmtId="2" fontId="2" fillId="2" borderId="0" xfId="0" applyNumberFormat="1" applyFont="1" applyFill="1"/>
    <xf numFmtId="0" fontId="1" fillId="2" borderId="0" xfId="0" applyFont="1" applyFill="1"/>
    <xf numFmtId="1" fontId="1" fillId="2" borderId="0" xfId="0" applyNumberFormat="1" applyFont="1" applyFill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1" fillId="0" borderId="0" xfId="0" applyNumberFormat="1" applyFont="1"/>
    <xf numFmtId="2" fontId="11" fillId="3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2" fillId="3" borderId="0" xfId="0" applyFont="1" applyFill="1"/>
    <xf numFmtId="2" fontId="12" fillId="3" borderId="0" xfId="0" applyNumberFormat="1" applyFont="1" applyFill="1"/>
    <xf numFmtId="1" fontId="12" fillId="2" borderId="0" xfId="0" applyNumberFormat="1" applyFont="1" applyFill="1"/>
    <xf numFmtId="0" fontId="12" fillId="0" borderId="0" xfId="0" applyFont="1"/>
    <xf numFmtId="0" fontId="1" fillId="3" borderId="0" xfId="0" applyFont="1" applyFill="1"/>
    <xf numFmtId="2" fontId="1" fillId="3" borderId="0" xfId="0" applyNumberFormat="1" applyFont="1" applyFill="1"/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1" fontId="11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12" fillId="3" borderId="0" xfId="0" applyFont="1" applyFill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2" fontId="14" fillId="3" borderId="0" xfId="0" applyNumberFormat="1" applyFont="1" applyFill="1"/>
    <xf numFmtId="2" fontId="15" fillId="3" borderId="1" xfId="0" applyNumberFormat="1" applyFont="1" applyFill="1" applyBorder="1" applyAlignment="1">
      <alignment horizontal="center"/>
    </xf>
    <xf numFmtId="2" fontId="15" fillId="3" borderId="1" xfId="0" applyNumberFormat="1" applyFont="1" applyFill="1" applyBorder="1"/>
    <xf numFmtId="2" fontId="11" fillId="3" borderId="1" xfId="0" applyNumberFormat="1" applyFont="1" applyFill="1" applyBorder="1"/>
    <xf numFmtId="0" fontId="11" fillId="3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1" fillId="3" borderId="1" xfId="0" applyFont="1" applyFill="1" applyBorder="1"/>
    <xf numFmtId="0" fontId="11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0" borderId="1" xfId="0" applyFont="1" applyBorder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2" fontId="6" fillId="2" borderId="0" xfId="0" applyNumberFormat="1" applyFont="1" applyFill="1"/>
    <xf numFmtId="0" fontId="10" fillId="2" borderId="0" xfId="0" applyFont="1" applyFill="1"/>
    <xf numFmtId="0" fontId="6" fillId="2" borderId="0" xfId="0" applyFont="1" applyFill="1" applyAlignment="1">
      <alignment horizontal="center"/>
    </xf>
    <xf numFmtId="1" fontId="6" fillId="2" borderId="0" xfId="0" applyNumberFormat="1" applyFont="1" applyFill="1"/>
    <xf numFmtId="0" fontId="11" fillId="2" borderId="1" xfId="0" applyFont="1" applyFill="1" applyBorder="1"/>
  </cellXfs>
  <cellStyles count="5">
    <cellStyle name="Excel Built-in Normal" xfId="1" xr:uid="{00000000-0005-0000-0000-000000000000}"/>
    <cellStyle name="Excel Built-in Normal 1" xfId="3" xr:uid="{00000000-0005-0000-0000-000001000000}"/>
    <cellStyle name="Standaard" xfId="0" builtinId="0"/>
    <cellStyle name="Standaard 2" xfId="2" xr:uid="{00000000-0005-0000-0000-000003000000}"/>
    <cellStyle name="Standaard 3" xfId="4" xr:uid="{00000000-0005-0000-0000-000004000000}"/>
  </cellStyles>
  <dxfs count="0"/>
  <tableStyles count="0" defaultTableStyle="TableStyleMedium2" defaultPivotStyle="PivotStyleLight16"/>
  <colors>
    <mruColors>
      <color rgb="FF00FF00"/>
      <color rgb="FFFF3300"/>
      <color rgb="FFD70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S36"/>
  <sheetViews>
    <sheetView tabSelected="1" topLeftCell="A10" zoomScaleNormal="100" workbookViewId="0">
      <selection activeCell="A18" sqref="A18"/>
    </sheetView>
  </sheetViews>
  <sheetFormatPr defaultColWidth="8.88671875" defaultRowHeight="14.4" x14ac:dyDescent="0.3"/>
  <cols>
    <col min="1" max="1" width="26.109375" style="5" customWidth="1"/>
    <col min="2" max="3" width="9.5546875" style="5" customWidth="1"/>
    <col min="4" max="4" width="4.77734375" style="9" customWidth="1"/>
    <col min="5" max="6" width="9.5546875" style="5" customWidth="1"/>
    <col min="7" max="7" width="4.77734375" style="9" customWidth="1"/>
    <col min="8" max="8" width="9.5546875" style="46" customWidth="1"/>
    <col min="9" max="9" width="9.5546875" style="5" customWidth="1"/>
    <col min="10" max="10" width="4.77734375" style="9" customWidth="1"/>
    <col min="11" max="11" width="14.77734375" style="5" customWidth="1"/>
    <col min="12" max="12" width="10.5546875" style="7" customWidth="1"/>
    <col min="13" max="13" width="10.5546875" style="8" customWidth="1"/>
    <col min="14" max="15" width="8.88671875" style="5"/>
    <col min="16" max="16" width="14.44140625" style="5" bestFit="1" customWidth="1"/>
    <col min="17" max="17" width="9.6640625" style="5" customWidth="1"/>
    <col min="18" max="18" width="10.88671875" style="5" customWidth="1"/>
    <col min="19" max="16384" width="8.88671875" style="5"/>
  </cols>
  <sheetData>
    <row r="1" spans="1:19" s="18" customFormat="1" ht="22.8" x14ac:dyDescent="0.4">
      <c r="A1" s="13" t="s">
        <v>11</v>
      </c>
      <c r="B1" s="13"/>
      <c r="C1" s="13"/>
      <c r="D1" s="14"/>
      <c r="E1" s="13"/>
      <c r="F1" s="13"/>
      <c r="G1" s="14"/>
      <c r="H1" s="22"/>
      <c r="I1" s="13"/>
      <c r="J1" s="15"/>
      <c r="K1" s="16"/>
      <c r="L1" s="59"/>
      <c r="M1" s="17"/>
      <c r="N1" s="16"/>
    </row>
    <row r="2" spans="1:19" s="18" customFormat="1" ht="22.8" x14ac:dyDescent="0.4">
      <c r="A2" s="22" t="s">
        <v>2</v>
      </c>
      <c r="B2" s="13"/>
      <c r="C2" s="13"/>
      <c r="D2" s="14"/>
      <c r="E2" s="13"/>
      <c r="F2" s="13"/>
      <c r="G2" s="14"/>
      <c r="H2" s="22"/>
      <c r="I2" s="13"/>
      <c r="J2" s="15"/>
      <c r="K2" s="16"/>
      <c r="L2" s="59"/>
      <c r="M2" s="17"/>
      <c r="N2" s="16"/>
    </row>
    <row r="3" spans="1:19" s="34" customFormat="1" ht="19.95" customHeight="1" x14ac:dyDescent="0.3">
      <c r="A3" s="31"/>
      <c r="B3" s="31" t="s">
        <v>10</v>
      </c>
      <c r="C3" s="31"/>
      <c r="D3" s="32"/>
      <c r="E3" s="31" t="s">
        <v>0</v>
      </c>
      <c r="F3" s="31"/>
      <c r="G3" s="32"/>
      <c r="H3" s="31" t="s">
        <v>1</v>
      </c>
      <c r="I3" s="31"/>
      <c r="J3" s="32"/>
      <c r="K3" s="31" t="s">
        <v>3</v>
      </c>
      <c r="L3" s="60"/>
      <c r="M3" s="33"/>
    </row>
    <row r="4" spans="1:19" s="10" customFormat="1" ht="19.95" customHeight="1" x14ac:dyDescent="0.35">
      <c r="A4" s="23" t="s">
        <v>12</v>
      </c>
      <c r="B4" s="44">
        <v>1</v>
      </c>
      <c r="C4" s="24">
        <v>60</v>
      </c>
      <c r="D4" s="29"/>
      <c r="E4" s="44"/>
      <c r="F4" s="24"/>
      <c r="G4" s="29"/>
      <c r="H4" s="44">
        <v>1</v>
      </c>
      <c r="I4" s="24">
        <v>60</v>
      </c>
      <c r="J4" s="29"/>
      <c r="K4" s="58">
        <f t="shared" ref="K4:K20" si="0">C4+F4+I4</f>
        <v>120</v>
      </c>
      <c r="L4" s="66">
        <v>1</v>
      </c>
      <c r="M4" s="8"/>
    </row>
    <row r="5" spans="1:19" ht="19.95" customHeight="1" x14ac:dyDescent="0.35">
      <c r="A5" s="23" t="s">
        <v>37</v>
      </c>
      <c r="B5" s="44">
        <v>4</v>
      </c>
      <c r="C5" s="24">
        <v>51</v>
      </c>
      <c r="D5" s="29"/>
      <c r="E5" s="44"/>
      <c r="F5" s="24"/>
      <c r="G5" s="29"/>
      <c r="H5" s="44">
        <v>3</v>
      </c>
      <c r="I5" s="24">
        <v>54</v>
      </c>
      <c r="J5" s="29"/>
      <c r="K5" s="58">
        <f t="shared" si="0"/>
        <v>105</v>
      </c>
      <c r="L5" s="66">
        <v>2</v>
      </c>
      <c r="N5" s="7"/>
      <c r="O5" s="7"/>
    </row>
    <row r="6" spans="1:19" ht="19.95" customHeight="1" x14ac:dyDescent="0.3">
      <c r="A6" s="23" t="s">
        <v>63</v>
      </c>
      <c r="B6" s="24"/>
      <c r="C6" s="24"/>
      <c r="D6" s="29"/>
      <c r="E6" s="44">
        <v>1</v>
      </c>
      <c r="F6" s="24">
        <v>60</v>
      </c>
      <c r="G6" s="29"/>
      <c r="H6" s="44"/>
      <c r="I6" s="24"/>
      <c r="J6" s="29"/>
      <c r="K6" s="24">
        <f t="shared" si="0"/>
        <v>60</v>
      </c>
      <c r="N6" s="7"/>
      <c r="O6" s="7"/>
    </row>
    <row r="7" spans="1:19" ht="19.95" customHeight="1" x14ac:dyDescent="0.3">
      <c r="A7" s="23" t="s">
        <v>13</v>
      </c>
      <c r="B7" s="44">
        <v>2</v>
      </c>
      <c r="C7" s="24">
        <v>57</v>
      </c>
      <c r="D7" s="29"/>
      <c r="E7" s="44"/>
      <c r="F7" s="24"/>
      <c r="G7" s="29"/>
      <c r="H7" s="44"/>
      <c r="I7" s="24"/>
      <c r="J7" s="29"/>
      <c r="K7" s="24">
        <f t="shared" si="0"/>
        <v>57</v>
      </c>
      <c r="N7" s="7"/>
      <c r="O7" s="7"/>
    </row>
    <row r="8" spans="1:19" ht="19.95" customHeight="1" x14ac:dyDescent="0.3">
      <c r="A8" s="23" t="s">
        <v>64</v>
      </c>
      <c r="B8" s="24"/>
      <c r="C8" s="24"/>
      <c r="D8" s="29"/>
      <c r="E8" s="44">
        <v>2</v>
      </c>
      <c r="F8" s="24">
        <v>57</v>
      </c>
      <c r="G8" s="29"/>
      <c r="H8" s="44"/>
      <c r="I8" s="24"/>
      <c r="J8" s="29"/>
      <c r="K8" s="24">
        <f t="shared" si="0"/>
        <v>57</v>
      </c>
      <c r="N8" s="7"/>
      <c r="O8" s="7"/>
    </row>
    <row r="9" spans="1:19" ht="19.95" customHeight="1" x14ac:dyDescent="0.3">
      <c r="A9" s="23" t="s">
        <v>96</v>
      </c>
      <c r="B9" s="24"/>
      <c r="C9" s="24"/>
      <c r="D9" s="29"/>
      <c r="E9" s="44"/>
      <c r="F9" s="24"/>
      <c r="G9" s="29"/>
      <c r="H9" s="44">
        <v>2</v>
      </c>
      <c r="I9" s="24">
        <v>57</v>
      </c>
      <c r="J9" s="29"/>
      <c r="K9" s="24">
        <f t="shared" si="0"/>
        <v>57</v>
      </c>
      <c r="N9" s="7"/>
      <c r="O9" s="7"/>
    </row>
    <row r="10" spans="1:19" ht="19.95" customHeight="1" x14ac:dyDescent="0.3">
      <c r="A10" s="23" t="s">
        <v>14</v>
      </c>
      <c r="B10" s="44">
        <v>3</v>
      </c>
      <c r="C10" s="24">
        <v>54</v>
      </c>
      <c r="D10" s="29"/>
      <c r="E10" s="44"/>
      <c r="F10" s="24"/>
      <c r="G10" s="29"/>
      <c r="H10" s="44"/>
      <c r="I10" s="24"/>
      <c r="J10" s="29"/>
      <c r="K10" s="24">
        <f t="shared" si="0"/>
        <v>54</v>
      </c>
      <c r="N10" s="7"/>
      <c r="O10" s="7"/>
    </row>
    <row r="11" spans="1:19" ht="19.95" customHeight="1" x14ac:dyDescent="0.3">
      <c r="A11" s="23" t="s">
        <v>65</v>
      </c>
      <c r="B11" s="24"/>
      <c r="C11" s="24"/>
      <c r="D11" s="29"/>
      <c r="E11" s="44">
        <v>3</v>
      </c>
      <c r="F11" s="24">
        <v>54</v>
      </c>
      <c r="G11" s="29"/>
      <c r="H11" s="44"/>
      <c r="I11" s="24"/>
      <c r="J11" s="29"/>
      <c r="K11" s="24">
        <f t="shared" si="0"/>
        <v>54</v>
      </c>
    </row>
    <row r="12" spans="1:19" ht="19.95" customHeight="1" x14ac:dyDescent="0.3">
      <c r="A12" s="23" t="s">
        <v>97</v>
      </c>
      <c r="B12" s="24"/>
      <c r="C12" s="24"/>
      <c r="D12" s="29"/>
      <c r="E12" s="44"/>
      <c r="F12" s="24"/>
      <c r="G12" s="29"/>
      <c r="H12" s="44">
        <v>4</v>
      </c>
      <c r="I12" s="24">
        <v>51</v>
      </c>
      <c r="J12" s="29"/>
      <c r="K12" s="24">
        <f t="shared" si="0"/>
        <v>51</v>
      </c>
      <c r="N12" s="7"/>
      <c r="O12" s="7"/>
    </row>
    <row r="13" spans="1:19" ht="19.95" customHeight="1" x14ac:dyDescent="0.3">
      <c r="A13" s="23" t="s">
        <v>15</v>
      </c>
      <c r="B13" s="44">
        <v>5</v>
      </c>
      <c r="C13" s="24">
        <v>48</v>
      </c>
      <c r="D13" s="29"/>
      <c r="E13" s="44"/>
      <c r="F13" s="24"/>
      <c r="G13" s="29"/>
      <c r="H13" s="44"/>
      <c r="I13" s="24"/>
      <c r="J13" s="29"/>
      <c r="K13" s="24">
        <f t="shared" si="0"/>
        <v>48</v>
      </c>
      <c r="N13" s="4"/>
      <c r="O13" s="4"/>
      <c r="P13" s="4"/>
      <c r="Q13" s="4"/>
      <c r="R13" s="4"/>
      <c r="S13" s="4"/>
    </row>
    <row r="14" spans="1:19" ht="19.95" customHeight="1" x14ac:dyDescent="0.3">
      <c r="A14" s="23" t="s">
        <v>66</v>
      </c>
      <c r="B14" s="24"/>
      <c r="C14" s="24"/>
      <c r="D14" s="29"/>
      <c r="E14" s="44">
        <v>5</v>
      </c>
      <c r="F14" s="24">
        <v>48</v>
      </c>
      <c r="G14" s="29"/>
      <c r="H14" s="44"/>
      <c r="I14" s="24"/>
      <c r="J14" s="29"/>
      <c r="K14" s="24">
        <f t="shared" si="0"/>
        <v>48</v>
      </c>
    </row>
    <row r="15" spans="1:19" ht="19.95" customHeight="1" x14ac:dyDescent="0.3">
      <c r="A15" s="23" t="s">
        <v>118</v>
      </c>
      <c r="B15" s="24"/>
      <c r="C15" s="24"/>
      <c r="D15" s="29"/>
      <c r="E15" s="44"/>
      <c r="F15" s="24"/>
      <c r="G15" s="29"/>
      <c r="H15" s="44">
        <v>5</v>
      </c>
      <c r="I15" s="24">
        <v>48</v>
      </c>
      <c r="J15" s="29"/>
      <c r="K15" s="24">
        <f t="shared" si="0"/>
        <v>48</v>
      </c>
      <c r="N15" s="7"/>
      <c r="O15" s="7"/>
    </row>
    <row r="16" spans="1:19" ht="19.95" customHeight="1" x14ac:dyDescent="0.3">
      <c r="A16" s="23" t="s">
        <v>16</v>
      </c>
      <c r="B16" s="44">
        <v>6</v>
      </c>
      <c r="C16" s="24">
        <v>45</v>
      </c>
      <c r="D16" s="29"/>
      <c r="E16" s="44"/>
      <c r="F16" s="24"/>
      <c r="G16" s="29"/>
      <c r="H16" s="44"/>
      <c r="I16" s="24"/>
      <c r="J16" s="29"/>
      <c r="K16" s="24">
        <f t="shared" si="0"/>
        <v>45</v>
      </c>
    </row>
    <row r="17" spans="1:19" ht="19.95" customHeight="1" x14ac:dyDescent="0.3">
      <c r="A17" s="23" t="s">
        <v>67</v>
      </c>
      <c r="B17" s="24"/>
      <c r="C17" s="24"/>
      <c r="D17" s="29"/>
      <c r="E17" s="44">
        <v>6</v>
      </c>
      <c r="F17" s="24">
        <v>45</v>
      </c>
      <c r="G17" s="29"/>
      <c r="H17" s="44"/>
      <c r="I17" s="24"/>
      <c r="J17" s="29"/>
      <c r="K17" s="24">
        <f t="shared" si="0"/>
        <v>45</v>
      </c>
      <c r="N17" s="4"/>
      <c r="O17" s="4"/>
      <c r="P17" s="4"/>
      <c r="Q17" s="4"/>
      <c r="R17" s="4"/>
      <c r="S17" s="4"/>
    </row>
    <row r="18" spans="1:19" ht="19.95" customHeight="1" x14ac:dyDescent="0.3">
      <c r="A18" s="23" t="s">
        <v>98</v>
      </c>
      <c r="B18" s="24"/>
      <c r="C18" s="24"/>
      <c r="D18" s="29"/>
      <c r="E18" s="44"/>
      <c r="F18" s="24"/>
      <c r="G18" s="29"/>
      <c r="H18" s="44">
        <v>6</v>
      </c>
      <c r="I18" s="24">
        <v>45</v>
      </c>
      <c r="J18" s="29"/>
      <c r="K18" s="24">
        <f t="shared" si="0"/>
        <v>45</v>
      </c>
      <c r="N18" s="7"/>
      <c r="O18" s="7"/>
    </row>
    <row r="19" spans="1:19" ht="19.95" customHeight="1" x14ac:dyDescent="0.3">
      <c r="A19" s="23" t="s">
        <v>17</v>
      </c>
      <c r="B19" s="44">
        <v>7</v>
      </c>
      <c r="C19" s="24">
        <v>42</v>
      </c>
      <c r="D19" s="29"/>
      <c r="E19" s="44"/>
      <c r="F19" s="24"/>
      <c r="G19" s="29"/>
      <c r="H19" s="44"/>
      <c r="I19" s="24"/>
      <c r="J19" s="29"/>
      <c r="K19" s="24">
        <f t="shared" si="0"/>
        <v>42</v>
      </c>
    </row>
    <row r="20" spans="1:19" ht="19.95" customHeight="1" x14ac:dyDescent="0.3">
      <c r="A20" s="23" t="s">
        <v>68</v>
      </c>
      <c r="B20" s="24"/>
      <c r="C20" s="24"/>
      <c r="D20" s="29"/>
      <c r="E20" s="44">
        <v>7</v>
      </c>
      <c r="F20" s="24">
        <v>42</v>
      </c>
      <c r="G20" s="29"/>
      <c r="H20" s="44"/>
      <c r="I20" s="24"/>
      <c r="J20" s="29"/>
      <c r="K20" s="24">
        <f t="shared" si="0"/>
        <v>42</v>
      </c>
    </row>
    <row r="21" spans="1:19" ht="19.95" customHeight="1" x14ac:dyDescent="0.3">
      <c r="A21" s="23" t="s">
        <v>119</v>
      </c>
      <c r="B21" s="24"/>
      <c r="C21" s="24"/>
      <c r="D21" s="29"/>
      <c r="E21" s="24"/>
      <c r="F21" s="24"/>
      <c r="G21" s="29"/>
      <c r="H21" s="44">
        <v>7</v>
      </c>
      <c r="I21" s="24">
        <v>42</v>
      </c>
      <c r="J21" s="29"/>
      <c r="K21" s="24">
        <v>42</v>
      </c>
    </row>
    <row r="22" spans="1:19" ht="19.95" customHeight="1" x14ac:dyDescent="0.3">
      <c r="A22" s="23" t="s">
        <v>99</v>
      </c>
      <c r="B22" s="24"/>
      <c r="C22" s="24"/>
      <c r="D22" s="29"/>
      <c r="E22" s="44"/>
      <c r="F22" s="24"/>
      <c r="G22" s="29"/>
      <c r="H22" s="44">
        <v>8</v>
      </c>
      <c r="I22" s="24">
        <v>39</v>
      </c>
      <c r="J22" s="29"/>
      <c r="K22" s="24">
        <f t="shared" ref="K22:K27" si="1">C22+F22+I22</f>
        <v>39</v>
      </c>
    </row>
    <row r="23" spans="1:19" ht="19.95" customHeight="1" x14ac:dyDescent="0.3">
      <c r="A23" s="23" t="s">
        <v>18</v>
      </c>
      <c r="B23" s="44">
        <v>8</v>
      </c>
      <c r="C23" s="24">
        <v>39</v>
      </c>
      <c r="D23" s="29"/>
      <c r="E23" s="44"/>
      <c r="F23" s="24"/>
      <c r="G23" s="29"/>
      <c r="H23" s="44"/>
      <c r="I23" s="24"/>
      <c r="J23" s="29"/>
      <c r="K23" s="24">
        <f t="shared" si="1"/>
        <v>39</v>
      </c>
    </row>
    <row r="24" spans="1:19" ht="19.95" customHeight="1" x14ac:dyDescent="0.3">
      <c r="A24" s="23" t="s">
        <v>79</v>
      </c>
      <c r="B24" s="24"/>
      <c r="C24" s="24"/>
      <c r="D24" s="29"/>
      <c r="E24" s="24"/>
      <c r="F24" s="24"/>
      <c r="G24" s="29"/>
      <c r="H24" s="44">
        <v>9</v>
      </c>
      <c r="I24" s="24">
        <v>36</v>
      </c>
      <c r="J24" s="29"/>
      <c r="K24" s="24">
        <f t="shared" si="1"/>
        <v>36</v>
      </c>
    </row>
    <row r="25" spans="1:19" ht="19.95" customHeight="1" x14ac:dyDescent="0.3">
      <c r="A25" s="23" t="s">
        <v>19</v>
      </c>
      <c r="B25" s="44">
        <v>9</v>
      </c>
      <c r="C25" s="24">
        <v>36</v>
      </c>
      <c r="D25" s="29"/>
      <c r="E25" s="44"/>
      <c r="F25" s="24"/>
      <c r="G25" s="29"/>
      <c r="H25" s="44"/>
      <c r="I25" s="24"/>
      <c r="J25" s="29"/>
      <c r="K25" s="24">
        <f t="shared" si="1"/>
        <v>36</v>
      </c>
    </row>
    <row r="26" spans="1:19" ht="19.95" customHeight="1" x14ac:dyDescent="0.3">
      <c r="A26" s="23" t="s">
        <v>100</v>
      </c>
      <c r="B26" s="24"/>
      <c r="C26" s="24"/>
      <c r="D26" s="29"/>
      <c r="E26" s="24"/>
      <c r="F26" s="24"/>
      <c r="G26" s="29"/>
      <c r="H26" s="44">
        <v>10</v>
      </c>
      <c r="I26" s="24">
        <v>33</v>
      </c>
      <c r="J26" s="29"/>
      <c r="K26" s="24">
        <f t="shared" si="1"/>
        <v>33</v>
      </c>
    </row>
    <row r="27" spans="1:19" ht="19.95" customHeight="1" x14ac:dyDescent="0.3">
      <c r="A27" s="23" t="s">
        <v>20</v>
      </c>
      <c r="B27" s="44">
        <v>10</v>
      </c>
      <c r="C27" s="24">
        <v>33</v>
      </c>
      <c r="D27" s="29"/>
      <c r="E27" s="44"/>
      <c r="F27" s="24"/>
      <c r="G27" s="29"/>
      <c r="H27" s="44"/>
      <c r="I27" s="24"/>
      <c r="J27" s="29"/>
      <c r="K27" s="24">
        <f t="shared" si="1"/>
        <v>33</v>
      </c>
    </row>
    <row r="28" spans="1:19" ht="19.95" customHeight="1" x14ac:dyDescent="0.3">
      <c r="A28" s="23" t="s">
        <v>101</v>
      </c>
      <c r="B28" s="24"/>
      <c r="C28" s="24"/>
      <c r="D28" s="29"/>
      <c r="E28" s="24"/>
      <c r="F28" s="24"/>
      <c r="G28" s="29"/>
      <c r="H28" s="44" t="s">
        <v>22</v>
      </c>
      <c r="I28" s="24">
        <v>0</v>
      </c>
      <c r="J28" s="29"/>
      <c r="K28" s="24">
        <v>0</v>
      </c>
    </row>
    <row r="29" spans="1:19" ht="19.95" customHeight="1" x14ac:dyDescent="0.3">
      <c r="A29" s="25"/>
      <c r="B29" s="26"/>
      <c r="C29" s="26"/>
      <c r="D29" s="27"/>
      <c r="E29" s="26"/>
      <c r="F29" s="26"/>
      <c r="G29" s="27"/>
      <c r="H29" s="55"/>
      <c r="I29" s="26"/>
      <c r="J29" s="27"/>
      <c r="K29" s="26"/>
    </row>
    <row r="30" spans="1:19" ht="15.9" customHeight="1" x14ac:dyDescent="0.3">
      <c r="A30" s="25"/>
      <c r="B30" s="26"/>
      <c r="C30" s="26"/>
      <c r="D30" s="27"/>
      <c r="E30" s="26"/>
      <c r="F30" s="26"/>
      <c r="G30" s="27"/>
      <c r="H30" s="55"/>
      <c r="I30" s="26"/>
      <c r="J30" s="27"/>
      <c r="K30" s="26"/>
    </row>
    <row r="31" spans="1:19" ht="15.9" customHeight="1" x14ac:dyDescent="0.3">
      <c r="A31" s="25"/>
      <c r="B31" s="26"/>
      <c r="C31" s="26"/>
      <c r="D31" s="27"/>
      <c r="E31" s="26"/>
      <c r="F31" s="26"/>
      <c r="G31" s="27"/>
      <c r="H31" s="55"/>
      <c r="I31" s="26"/>
      <c r="J31" s="27"/>
      <c r="K31" s="26"/>
    </row>
    <row r="32" spans="1:19" ht="19.2" customHeight="1" x14ac:dyDescent="0.3">
      <c r="A32" s="25"/>
      <c r="B32" s="26"/>
      <c r="C32" s="26"/>
      <c r="D32" s="27"/>
      <c r="E32" s="26"/>
      <c r="F32" s="26"/>
      <c r="G32" s="27"/>
      <c r="H32" s="55"/>
      <c r="I32" s="26"/>
      <c r="J32" s="27"/>
      <c r="K32" s="26"/>
    </row>
    <row r="33" spans="1:13" x14ac:dyDescent="0.3">
      <c r="A33" s="25"/>
      <c r="B33" s="25"/>
      <c r="C33" s="25"/>
      <c r="D33" s="28"/>
      <c r="E33" s="25"/>
      <c r="F33" s="25"/>
      <c r="G33" s="28"/>
      <c r="H33" s="56"/>
      <c r="I33" s="25"/>
      <c r="J33" s="28"/>
      <c r="K33" s="25"/>
    </row>
    <row r="34" spans="1:13" x14ac:dyDescent="0.3">
      <c r="A34" s="25"/>
      <c r="B34" s="25"/>
      <c r="C34" s="25"/>
      <c r="D34" s="28"/>
      <c r="E34" s="25"/>
      <c r="F34" s="25"/>
      <c r="G34" s="28"/>
      <c r="H34" s="56"/>
      <c r="I34" s="25"/>
      <c r="J34" s="28"/>
      <c r="K34" s="25"/>
    </row>
    <row r="36" spans="1:13" s="20" customFormat="1" x14ac:dyDescent="0.3">
      <c r="D36" s="67"/>
      <c r="G36" s="67"/>
      <c r="H36" s="68"/>
      <c r="J36" s="67"/>
      <c r="L36" s="69"/>
      <c r="M36" s="70"/>
    </row>
  </sheetData>
  <sortState xmlns:xlrd2="http://schemas.microsoft.com/office/spreadsheetml/2017/richdata2" ref="A4:K28">
    <sortCondition descending="1" ref="K4:K28"/>
  </sortState>
  <pageMargins left="0.25" right="0.25" top="0.75" bottom="0.75" header="0.3" footer="0.3"/>
  <pageSetup paperSize="8" scale="96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  <pageSetUpPr fitToPage="1"/>
  </sheetPr>
  <dimension ref="A1:O56"/>
  <sheetViews>
    <sheetView zoomScaleNormal="100" workbookViewId="0">
      <selection activeCell="M4" sqref="M4"/>
    </sheetView>
  </sheetViews>
  <sheetFormatPr defaultColWidth="8.88671875" defaultRowHeight="24.6" customHeight="1" x14ac:dyDescent="0.3"/>
  <cols>
    <col min="1" max="1" width="26.109375" style="5" customWidth="1"/>
    <col min="2" max="3" width="9.5546875" style="5" customWidth="1"/>
    <col min="4" max="4" width="4.77734375" style="5" customWidth="1"/>
    <col min="5" max="6" width="9.5546875" style="5" customWidth="1"/>
    <col min="7" max="7" width="4.77734375" style="5" customWidth="1"/>
    <col min="8" max="8" width="9.5546875" style="45" customWidth="1"/>
    <col min="9" max="9" width="9.5546875" style="7" customWidth="1"/>
    <col min="10" max="10" width="4.77734375" style="9" customWidth="1"/>
    <col min="11" max="11" width="14.77734375" style="5" customWidth="1"/>
    <col min="12" max="12" width="10.5546875" style="7" customWidth="1"/>
    <col min="13" max="13" width="10.5546875" style="8" customWidth="1"/>
    <col min="14" max="15" width="8.88671875" style="5"/>
    <col min="16" max="16" width="14.44140625" style="5" bestFit="1" customWidth="1"/>
    <col min="17" max="17" width="9.6640625" style="5" customWidth="1"/>
    <col min="18" max="18" width="10.88671875" style="5" customWidth="1"/>
    <col min="19" max="16384" width="8.88671875" style="5"/>
  </cols>
  <sheetData>
    <row r="1" spans="1:15" s="18" customFormat="1" ht="22.8" x14ac:dyDescent="0.4">
      <c r="A1" s="13" t="s">
        <v>11</v>
      </c>
      <c r="B1" s="13"/>
      <c r="C1" s="13"/>
      <c r="D1" s="13"/>
      <c r="E1" s="13"/>
      <c r="F1" s="13"/>
      <c r="G1" s="13"/>
      <c r="H1" s="52"/>
      <c r="I1" s="53"/>
      <c r="J1" s="15"/>
      <c r="K1" s="16"/>
      <c r="L1" s="59"/>
      <c r="M1" s="17"/>
      <c r="N1" s="16"/>
    </row>
    <row r="2" spans="1:15" s="18" customFormat="1" ht="22.8" x14ac:dyDescent="0.4">
      <c r="A2" s="22" t="s">
        <v>4</v>
      </c>
      <c r="B2" s="13"/>
      <c r="C2" s="13"/>
      <c r="D2" s="13"/>
      <c r="E2" s="13"/>
      <c r="F2" s="13"/>
      <c r="G2" s="13"/>
      <c r="H2" s="52"/>
      <c r="I2" s="53"/>
      <c r="J2" s="15"/>
      <c r="K2" s="16"/>
      <c r="L2" s="59"/>
      <c r="M2" s="17"/>
      <c r="N2" s="16"/>
    </row>
    <row r="3" spans="1:15" s="38" customFormat="1" ht="19.95" customHeight="1" x14ac:dyDescent="0.3">
      <c r="A3" s="31"/>
      <c r="B3" s="31" t="s">
        <v>10</v>
      </c>
      <c r="C3" s="31"/>
      <c r="D3" s="31" t="s">
        <v>22</v>
      </c>
      <c r="E3" s="31" t="s">
        <v>0</v>
      </c>
      <c r="F3" s="31"/>
      <c r="G3" s="31" t="s">
        <v>22</v>
      </c>
      <c r="H3" s="43" t="s">
        <v>1</v>
      </c>
      <c r="I3" s="43"/>
      <c r="J3" s="32"/>
      <c r="K3" s="31" t="s">
        <v>3</v>
      </c>
      <c r="L3" s="60"/>
      <c r="M3" s="33"/>
      <c r="N3" s="34"/>
      <c r="O3" s="34"/>
    </row>
    <row r="4" spans="1:15" s="25" customFormat="1" ht="19.95" customHeight="1" x14ac:dyDescent="0.3">
      <c r="A4" s="23" t="s">
        <v>69</v>
      </c>
      <c r="B4" s="44">
        <v>4</v>
      </c>
      <c r="C4" s="24">
        <v>0</v>
      </c>
      <c r="D4" s="51"/>
      <c r="E4" s="44">
        <v>1</v>
      </c>
      <c r="F4" s="24">
        <v>60</v>
      </c>
      <c r="G4" s="51"/>
      <c r="H4" s="44">
        <v>1</v>
      </c>
      <c r="I4" s="24">
        <v>60</v>
      </c>
      <c r="J4" s="29"/>
      <c r="K4" s="58">
        <f t="shared" ref="K4:K26" si="0">C4+F4+I4</f>
        <v>120</v>
      </c>
      <c r="L4" s="65">
        <v>1</v>
      </c>
      <c r="M4" s="40"/>
    </row>
    <row r="5" spans="1:15" s="25" customFormat="1" ht="19.95" customHeight="1" x14ac:dyDescent="0.3">
      <c r="A5" s="23" t="s">
        <v>24</v>
      </c>
      <c r="B5" s="44">
        <v>3</v>
      </c>
      <c r="C5" s="24">
        <v>54</v>
      </c>
      <c r="D5" s="51"/>
      <c r="E5" s="44">
        <v>5</v>
      </c>
      <c r="F5" s="24">
        <v>0</v>
      </c>
      <c r="G5" s="51"/>
      <c r="H5" s="44">
        <v>2</v>
      </c>
      <c r="I5" s="24">
        <v>57</v>
      </c>
      <c r="J5" s="29"/>
      <c r="K5" s="58">
        <f t="shared" si="0"/>
        <v>111</v>
      </c>
      <c r="L5" s="65">
        <v>2</v>
      </c>
      <c r="M5" s="40"/>
    </row>
    <row r="6" spans="1:15" s="25" customFormat="1" ht="19.95" customHeight="1" x14ac:dyDescent="0.3">
      <c r="A6" s="23" t="s">
        <v>70</v>
      </c>
      <c r="B6" s="44"/>
      <c r="C6" s="24"/>
      <c r="D6" s="51"/>
      <c r="E6" s="44">
        <v>3</v>
      </c>
      <c r="F6" s="24">
        <v>54</v>
      </c>
      <c r="G6" s="51"/>
      <c r="H6" s="44">
        <v>4</v>
      </c>
      <c r="I6" s="24">
        <v>51</v>
      </c>
      <c r="J6" s="29"/>
      <c r="K6" s="58">
        <f t="shared" si="0"/>
        <v>105</v>
      </c>
      <c r="L6" s="65">
        <v>3</v>
      </c>
      <c r="M6" s="40"/>
    </row>
    <row r="7" spans="1:15" s="25" customFormat="1" ht="19.95" customHeight="1" x14ac:dyDescent="0.3">
      <c r="A7" s="23" t="s">
        <v>27</v>
      </c>
      <c r="B7" s="44">
        <v>7</v>
      </c>
      <c r="C7" s="24">
        <v>42</v>
      </c>
      <c r="D7" s="51"/>
      <c r="E7" s="44"/>
      <c r="F7" s="24"/>
      <c r="G7" s="51"/>
      <c r="H7" s="44">
        <v>5</v>
      </c>
      <c r="I7" s="24">
        <v>48</v>
      </c>
      <c r="J7" s="29"/>
      <c r="K7" s="39">
        <f t="shared" si="0"/>
        <v>90</v>
      </c>
      <c r="L7" s="65">
        <v>4</v>
      </c>
      <c r="M7" s="40"/>
    </row>
    <row r="8" spans="1:15" s="25" customFormat="1" ht="19.95" customHeight="1" x14ac:dyDescent="0.3">
      <c r="A8" s="23" t="s">
        <v>25</v>
      </c>
      <c r="B8" s="44">
        <v>5</v>
      </c>
      <c r="C8" s="24">
        <v>48</v>
      </c>
      <c r="D8" s="51"/>
      <c r="E8" s="44"/>
      <c r="F8" s="24"/>
      <c r="G8" s="51"/>
      <c r="H8" s="44">
        <v>8</v>
      </c>
      <c r="I8" s="24">
        <v>39</v>
      </c>
      <c r="J8" s="29"/>
      <c r="K8" s="39">
        <f t="shared" si="0"/>
        <v>87</v>
      </c>
      <c r="L8" s="65">
        <v>5</v>
      </c>
      <c r="M8" s="40"/>
    </row>
    <row r="9" spans="1:15" s="25" customFormat="1" ht="19.95" customHeight="1" x14ac:dyDescent="0.3">
      <c r="A9" s="23" t="s">
        <v>29</v>
      </c>
      <c r="B9" s="44">
        <v>9</v>
      </c>
      <c r="C9" s="24">
        <v>36</v>
      </c>
      <c r="D9" s="51"/>
      <c r="E9" s="44"/>
      <c r="F9" s="24"/>
      <c r="G9" s="51"/>
      <c r="H9" s="44">
        <v>11</v>
      </c>
      <c r="I9" s="24">
        <v>30</v>
      </c>
      <c r="J9" s="29"/>
      <c r="K9" s="39">
        <f t="shared" si="0"/>
        <v>66</v>
      </c>
      <c r="L9" s="65">
        <v>6</v>
      </c>
      <c r="M9" s="40"/>
    </row>
    <row r="10" spans="1:15" s="25" customFormat="1" ht="19.95" customHeight="1" x14ac:dyDescent="0.3">
      <c r="A10" s="23" t="s">
        <v>30</v>
      </c>
      <c r="B10" s="44">
        <v>10</v>
      </c>
      <c r="C10" s="24">
        <v>33</v>
      </c>
      <c r="D10" s="51"/>
      <c r="E10" s="44"/>
      <c r="F10" s="24"/>
      <c r="G10" s="51"/>
      <c r="H10" s="44">
        <v>10</v>
      </c>
      <c r="I10" s="24">
        <v>33</v>
      </c>
      <c r="J10" s="29"/>
      <c r="K10" s="39">
        <f t="shared" si="0"/>
        <v>66</v>
      </c>
      <c r="L10" s="65">
        <v>6</v>
      </c>
      <c r="M10" s="40"/>
    </row>
    <row r="11" spans="1:15" s="25" customFormat="1" ht="19.95" customHeight="1" x14ac:dyDescent="0.25">
      <c r="A11" s="23" t="s">
        <v>21</v>
      </c>
      <c r="B11" s="44">
        <v>1</v>
      </c>
      <c r="C11" s="24">
        <v>60</v>
      </c>
      <c r="D11" s="51"/>
      <c r="E11" s="44"/>
      <c r="F11" s="24"/>
      <c r="G11" s="51"/>
      <c r="H11" s="54"/>
      <c r="I11" s="24"/>
      <c r="J11" s="29"/>
      <c r="K11" s="39">
        <f t="shared" si="0"/>
        <v>60</v>
      </c>
      <c r="L11" s="26" t="s">
        <v>22</v>
      </c>
      <c r="M11" s="40"/>
    </row>
    <row r="12" spans="1:15" s="25" customFormat="1" ht="19.95" customHeight="1" x14ac:dyDescent="0.25">
      <c r="A12" s="23" t="s">
        <v>23</v>
      </c>
      <c r="B12" s="44">
        <v>2</v>
      </c>
      <c r="C12" s="24">
        <v>57</v>
      </c>
      <c r="D12" s="51"/>
      <c r="E12" s="44"/>
      <c r="F12" s="24"/>
      <c r="G12" s="51"/>
      <c r="H12" s="54"/>
      <c r="I12" s="24"/>
      <c r="J12" s="29"/>
      <c r="K12" s="39">
        <f t="shared" si="0"/>
        <v>57</v>
      </c>
      <c r="L12" s="26" t="s">
        <v>22</v>
      </c>
      <c r="M12" s="40"/>
    </row>
    <row r="13" spans="1:15" s="25" customFormat="1" ht="19.95" customHeight="1" x14ac:dyDescent="0.25">
      <c r="A13" s="23" t="s">
        <v>13</v>
      </c>
      <c r="B13" s="44"/>
      <c r="C13" s="24"/>
      <c r="D13" s="51"/>
      <c r="E13" s="44">
        <v>2</v>
      </c>
      <c r="F13" s="24">
        <v>57</v>
      </c>
      <c r="G13" s="51"/>
      <c r="H13" s="44"/>
      <c r="I13" s="24"/>
      <c r="J13" s="29"/>
      <c r="K13" s="39">
        <f t="shared" si="0"/>
        <v>57</v>
      </c>
      <c r="L13" s="26" t="s">
        <v>22</v>
      </c>
      <c r="M13" s="40"/>
    </row>
    <row r="14" spans="1:15" s="25" customFormat="1" ht="19.95" customHeight="1" x14ac:dyDescent="0.25">
      <c r="A14" s="23" t="s">
        <v>102</v>
      </c>
      <c r="B14" s="23"/>
      <c r="C14" s="23"/>
      <c r="D14" s="57"/>
      <c r="E14" s="23"/>
      <c r="F14" s="23"/>
      <c r="G14" s="57"/>
      <c r="H14" s="44">
        <v>3</v>
      </c>
      <c r="I14" s="24">
        <v>54</v>
      </c>
      <c r="J14" s="50"/>
      <c r="K14" s="39">
        <f t="shared" si="0"/>
        <v>54</v>
      </c>
      <c r="L14" s="26"/>
      <c r="M14" s="40"/>
    </row>
    <row r="15" spans="1:15" s="25" customFormat="1" ht="19.95" customHeight="1" x14ac:dyDescent="0.25">
      <c r="A15" s="23" t="s">
        <v>18</v>
      </c>
      <c r="B15" s="44"/>
      <c r="C15" s="24"/>
      <c r="D15" s="51"/>
      <c r="E15" s="44">
        <v>4</v>
      </c>
      <c r="F15" s="24">
        <v>51</v>
      </c>
      <c r="G15" s="51"/>
      <c r="H15" s="44"/>
      <c r="I15" s="24"/>
      <c r="J15" s="29"/>
      <c r="K15" s="39">
        <f t="shared" si="0"/>
        <v>51</v>
      </c>
      <c r="L15" s="26"/>
      <c r="M15" s="40"/>
    </row>
    <row r="16" spans="1:15" s="25" customFormat="1" ht="19.95" customHeight="1" x14ac:dyDescent="0.25">
      <c r="A16" s="23" t="s">
        <v>26</v>
      </c>
      <c r="B16" s="44">
        <v>6</v>
      </c>
      <c r="C16" s="24">
        <v>45</v>
      </c>
      <c r="D16" s="51"/>
      <c r="E16" s="44"/>
      <c r="F16" s="24"/>
      <c r="G16" s="51"/>
      <c r="H16" s="44"/>
      <c r="I16" s="24"/>
      <c r="J16" s="29"/>
      <c r="K16" s="39">
        <f t="shared" si="0"/>
        <v>45</v>
      </c>
      <c r="L16" s="26"/>
      <c r="M16" s="40"/>
    </row>
    <row r="17" spans="1:13" s="25" customFormat="1" ht="19.95" customHeight="1" x14ac:dyDescent="0.25">
      <c r="A17" s="23" t="s">
        <v>71</v>
      </c>
      <c r="B17" s="44"/>
      <c r="C17" s="24"/>
      <c r="D17" s="51"/>
      <c r="E17" s="44">
        <v>6</v>
      </c>
      <c r="F17" s="24">
        <v>45</v>
      </c>
      <c r="G17" s="51"/>
      <c r="H17" s="44"/>
      <c r="I17" s="24"/>
      <c r="J17" s="29"/>
      <c r="K17" s="39">
        <f t="shared" si="0"/>
        <v>45</v>
      </c>
      <c r="L17" s="26"/>
      <c r="M17" s="40"/>
    </row>
    <row r="18" spans="1:13" s="25" customFormat="1" ht="19.95" customHeight="1" x14ac:dyDescent="0.25">
      <c r="A18" s="23" t="s">
        <v>103</v>
      </c>
      <c r="B18" s="23"/>
      <c r="C18" s="23"/>
      <c r="D18" s="57"/>
      <c r="E18" s="23"/>
      <c r="F18" s="23"/>
      <c r="G18" s="57"/>
      <c r="H18" s="44">
        <v>6</v>
      </c>
      <c r="I18" s="24">
        <v>45</v>
      </c>
      <c r="J18" s="50"/>
      <c r="K18" s="39">
        <f t="shared" si="0"/>
        <v>45</v>
      </c>
      <c r="L18" s="26"/>
      <c r="M18" s="40"/>
    </row>
    <row r="19" spans="1:13" s="25" customFormat="1" ht="19.95" customHeight="1" x14ac:dyDescent="0.25">
      <c r="A19" s="23" t="s">
        <v>72</v>
      </c>
      <c r="B19" s="44"/>
      <c r="C19" s="24"/>
      <c r="D19" s="51"/>
      <c r="E19" s="44">
        <v>7</v>
      </c>
      <c r="F19" s="24">
        <v>42</v>
      </c>
      <c r="G19" s="51"/>
      <c r="H19" s="44"/>
      <c r="I19" s="24"/>
      <c r="J19" s="29"/>
      <c r="K19" s="39">
        <f t="shared" si="0"/>
        <v>42</v>
      </c>
      <c r="L19" s="26"/>
      <c r="M19" s="40"/>
    </row>
    <row r="20" spans="1:13" s="25" customFormat="1" ht="19.95" customHeight="1" x14ac:dyDescent="0.25">
      <c r="A20" s="23" t="s">
        <v>104</v>
      </c>
      <c r="B20" s="23"/>
      <c r="C20" s="23"/>
      <c r="D20" s="57"/>
      <c r="E20" s="23"/>
      <c r="F20" s="23"/>
      <c r="G20" s="57"/>
      <c r="H20" s="44">
        <v>7</v>
      </c>
      <c r="I20" s="24">
        <v>42</v>
      </c>
      <c r="J20" s="50"/>
      <c r="K20" s="39">
        <f t="shared" si="0"/>
        <v>42</v>
      </c>
      <c r="L20" s="26"/>
      <c r="M20" s="40"/>
    </row>
    <row r="21" spans="1:13" s="25" customFormat="1" ht="19.95" customHeight="1" x14ac:dyDescent="0.25">
      <c r="A21" s="23" t="s">
        <v>73</v>
      </c>
      <c r="B21" s="44"/>
      <c r="C21" s="24"/>
      <c r="D21" s="51"/>
      <c r="E21" s="44">
        <v>8</v>
      </c>
      <c r="F21" s="24">
        <v>39</v>
      </c>
      <c r="G21" s="51"/>
      <c r="H21" s="44"/>
      <c r="I21" s="24"/>
      <c r="J21" s="29"/>
      <c r="K21" s="39">
        <f t="shared" si="0"/>
        <v>39</v>
      </c>
      <c r="L21" s="26"/>
      <c r="M21" s="40"/>
    </row>
    <row r="22" spans="1:13" s="25" customFormat="1" ht="19.95" customHeight="1" x14ac:dyDescent="0.25">
      <c r="A22" s="23" t="s">
        <v>74</v>
      </c>
      <c r="B22" s="44"/>
      <c r="C22" s="24"/>
      <c r="D22" s="51"/>
      <c r="E22" s="44">
        <v>9</v>
      </c>
      <c r="F22" s="24">
        <v>36</v>
      </c>
      <c r="G22" s="51"/>
      <c r="H22" s="44"/>
      <c r="I22" s="24"/>
      <c r="J22" s="29"/>
      <c r="K22" s="39">
        <f t="shared" si="0"/>
        <v>36</v>
      </c>
      <c r="L22" s="26"/>
      <c r="M22" s="40"/>
    </row>
    <row r="23" spans="1:13" s="25" customFormat="1" ht="22.05" customHeight="1" x14ac:dyDescent="0.25">
      <c r="A23" s="23" t="s">
        <v>105</v>
      </c>
      <c r="B23" s="23"/>
      <c r="C23" s="23"/>
      <c r="D23" s="57"/>
      <c r="E23" s="23"/>
      <c r="F23" s="23"/>
      <c r="G23" s="57"/>
      <c r="H23" s="44">
        <v>9</v>
      </c>
      <c r="I23" s="24">
        <v>36</v>
      </c>
      <c r="J23" s="50"/>
      <c r="K23" s="39">
        <f t="shared" si="0"/>
        <v>36</v>
      </c>
      <c r="L23" s="26"/>
      <c r="M23" s="40"/>
    </row>
    <row r="24" spans="1:13" s="25" customFormat="1" ht="22.05" customHeight="1" x14ac:dyDescent="0.25">
      <c r="A24" s="23" t="s">
        <v>28</v>
      </c>
      <c r="B24" s="44">
        <v>8</v>
      </c>
      <c r="C24" s="24">
        <v>30</v>
      </c>
      <c r="D24" s="51"/>
      <c r="E24" s="44"/>
      <c r="F24" s="24"/>
      <c r="G24" s="51"/>
      <c r="H24" s="44"/>
      <c r="I24" s="24"/>
      <c r="J24" s="29"/>
      <c r="K24" s="39">
        <f t="shared" si="0"/>
        <v>30</v>
      </c>
      <c r="L24" s="26"/>
      <c r="M24" s="40"/>
    </row>
    <row r="25" spans="1:13" s="25" customFormat="1" ht="22.05" customHeight="1" x14ac:dyDescent="0.25">
      <c r="A25" s="23" t="s">
        <v>106</v>
      </c>
      <c r="B25" s="23"/>
      <c r="C25" s="23"/>
      <c r="D25" s="57"/>
      <c r="E25" s="23"/>
      <c r="F25" s="23"/>
      <c r="G25" s="57"/>
      <c r="H25" s="44">
        <v>12</v>
      </c>
      <c r="I25" s="24">
        <v>27</v>
      </c>
      <c r="J25" s="50"/>
      <c r="K25" s="39">
        <f t="shared" si="0"/>
        <v>27</v>
      </c>
      <c r="L25" s="26"/>
      <c r="M25" s="40"/>
    </row>
    <row r="26" spans="1:13" s="25" customFormat="1" ht="22.05" customHeight="1" x14ac:dyDescent="0.25">
      <c r="A26" s="23" t="s">
        <v>107</v>
      </c>
      <c r="B26" s="23"/>
      <c r="C26" s="23"/>
      <c r="D26" s="57"/>
      <c r="E26" s="23"/>
      <c r="F26" s="23"/>
      <c r="G26" s="57"/>
      <c r="H26" s="44" t="s">
        <v>94</v>
      </c>
      <c r="I26" s="24">
        <v>0</v>
      </c>
      <c r="J26" s="50"/>
      <c r="K26" s="39">
        <f t="shared" si="0"/>
        <v>0</v>
      </c>
      <c r="L26" s="26"/>
      <c r="M26" s="40"/>
    </row>
    <row r="27" spans="1:13" s="25" customFormat="1" ht="22.05" customHeight="1" x14ac:dyDescent="0.25">
      <c r="H27" s="55"/>
      <c r="I27" s="26"/>
      <c r="J27" s="28"/>
      <c r="L27" s="26"/>
      <c r="M27" s="40"/>
    </row>
    <row r="28" spans="1:13" s="25" customFormat="1" ht="22.05" customHeight="1" x14ac:dyDescent="0.25">
      <c r="H28" s="55"/>
      <c r="I28" s="26"/>
      <c r="J28" s="28"/>
      <c r="L28" s="26"/>
      <c r="M28" s="40"/>
    </row>
    <row r="29" spans="1:13" s="25" customFormat="1" ht="22.05" customHeight="1" x14ac:dyDescent="0.25">
      <c r="H29" s="55"/>
      <c r="I29" s="26"/>
      <c r="J29" s="28"/>
      <c r="L29" s="26"/>
      <c r="M29" s="40"/>
    </row>
    <row r="30" spans="1:13" s="25" customFormat="1" ht="22.05" customHeight="1" x14ac:dyDescent="0.25">
      <c r="H30" s="55"/>
      <c r="I30" s="26"/>
      <c r="J30" s="28"/>
      <c r="L30" s="26"/>
      <c r="M30" s="40"/>
    </row>
    <row r="31" spans="1:13" s="25" customFormat="1" ht="22.05" customHeight="1" x14ac:dyDescent="0.25">
      <c r="H31" s="55"/>
      <c r="I31" s="26"/>
      <c r="J31" s="28"/>
      <c r="L31" s="26"/>
      <c r="M31" s="40"/>
    </row>
    <row r="32" spans="1:13" s="25" customFormat="1" ht="22.05" customHeight="1" x14ac:dyDescent="0.25">
      <c r="H32" s="55"/>
      <c r="I32" s="26"/>
      <c r="J32" s="28"/>
      <c r="L32" s="26"/>
      <c r="M32" s="40"/>
    </row>
    <row r="33" spans="1:13" s="25" customFormat="1" ht="22.05" customHeight="1" x14ac:dyDescent="0.25">
      <c r="H33" s="55"/>
      <c r="I33" s="26"/>
      <c r="J33" s="28"/>
      <c r="L33" s="26"/>
      <c r="M33" s="40"/>
    </row>
    <row r="34" spans="1:13" s="25" customFormat="1" ht="22.05" customHeight="1" x14ac:dyDescent="0.25">
      <c r="H34" s="55"/>
      <c r="I34" s="26"/>
      <c r="J34" s="28"/>
      <c r="L34" s="26"/>
      <c r="M34" s="40"/>
    </row>
    <row r="35" spans="1:13" s="25" customFormat="1" ht="22.05" customHeight="1" x14ac:dyDescent="0.25">
      <c r="H35" s="55"/>
      <c r="I35" s="26"/>
      <c r="J35" s="28"/>
      <c r="L35" s="26"/>
      <c r="M35" s="40"/>
    </row>
    <row r="36" spans="1:13" s="25" customFormat="1" ht="22.05" customHeight="1" x14ac:dyDescent="0.3">
      <c r="A36" s="5"/>
      <c r="B36" s="5"/>
      <c r="C36" s="5"/>
      <c r="D36" s="5"/>
      <c r="E36" s="5"/>
      <c r="F36" s="5"/>
      <c r="G36" s="5"/>
      <c r="H36" s="45"/>
      <c r="I36" s="7"/>
      <c r="J36" s="9"/>
      <c r="K36" s="5"/>
      <c r="L36" s="26"/>
      <c r="M36" s="40"/>
    </row>
    <row r="37" spans="1:13" s="25" customFormat="1" ht="22.05" customHeight="1" x14ac:dyDescent="0.3">
      <c r="A37" s="5"/>
      <c r="B37" s="5"/>
      <c r="C37" s="5"/>
      <c r="D37" s="5"/>
      <c r="E37" s="5"/>
      <c r="F37" s="5"/>
      <c r="G37" s="5"/>
      <c r="H37" s="45"/>
      <c r="I37" s="7"/>
      <c r="J37" s="9"/>
      <c r="K37" s="5"/>
      <c r="L37" s="26"/>
      <c r="M37" s="40"/>
    </row>
    <row r="38" spans="1:13" ht="22.05" customHeight="1" x14ac:dyDescent="0.3"/>
    <row r="39" spans="1:13" ht="22.05" customHeight="1" x14ac:dyDescent="0.3"/>
    <row r="40" spans="1:13" ht="15.9" customHeight="1" x14ac:dyDescent="0.3"/>
    <row r="41" spans="1:13" ht="15.9" customHeight="1" x14ac:dyDescent="0.3"/>
    <row r="42" spans="1:13" ht="15.9" customHeight="1" x14ac:dyDescent="0.3"/>
    <row r="43" spans="1:13" ht="15.9" customHeight="1" x14ac:dyDescent="0.3"/>
    <row r="44" spans="1:13" ht="15.9" customHeight="1" x14ac:dyDescent="0.3"/>
    <row r="45" spans="1:13" ht="15.9" customHeight="1" x14ac:dyDescent="0.3"/>
    <row r="46" spans="1:13" ht="15.9" customHeight="1" x14ac:dyDescent="0.3"/>
    <row r="47" spans="1:13" ht="15.9" customHeight="1" x14ac:dyDescent="0.3"/>
    <row r="48" spans="1:13" ht="15.9" customHeight="1" x14ac:dyDescent="0.3"/>
    <row r="49" ht="15.9" customHeight="1" x14ac:dyDescent="0.3"/>
    <row r="50" ht="15.9" customHeight="1" x14ac:dyDescent="0.3"/>
    <row r="51" ht="15.9" customHeight="1" x14ac:dyDescent="0.3"/>
    <row r="52" ht="15.9" customHeight="1" x14ac:dyDescent="0.3"/>
    <row r="53" ht="15.9" customHeight="1" x14ac:dyDescent="0.3"/>
    <row r="54" ht="15.9" customHeight="1" x14ac:dyDescent="0.3"/>
    <row r="55" ht="15.9" customHeight="1" x14ac:dyDescent="0.3"/>
    <row r="56" ht="15.9" customHeight="1" x14ac:dyDescent="0.3"/>
  </sheetData>
  <sortState xmlns:xlrd2="http://schemas.microsoft.com/office/spreadsheetml/2017/richdata2" ref="A4:K26">
    <sortCondition descending="1" ref="K4:K26"/>
  </sortState>
  <pageMargins left="0.25" right="0.25" top="0.75" bottom="0.75" header="0.3" footer="0.3"/>
  <pageSetup paperSize="8" scale="96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1:O30"/>
  <sheetViews>
    <sheetView zoomScaleNormal="100" workbookViewId="0">
      <selection activeCell="N10" sqref="N10"/>
    </sheetView>
  </sheetViews>
  <sheetFormatPr defaultColWidth="8.88671875" defaultRowHeight="14.4" x14ac:dyDescent="0.3"/>
  <cols>
    <col min="1" max="1" width="26.109375" style="5" customWidth="1"/>
    <col min="2" max="3" width="9.5546875" style="5" customWidth="1"/>
    <col min="4" max="4" width="4.77734375" style="9" customWidth="1"/>
    <col min="5" max="6" width="9.5546875" style="5" customWidth="1"/>
    <col min="7" max="7" width="4.77734375" style="9" customWidth="1"/>
    <col min="8" max="9" width="9.5546875" style="5" customWidth="1"/>
    <col min="10" max="10" width="4.77734375" style="9" customWidth="1"/>
    <col min="11" max="11" width="14.77734375" style="5" customWidth="1"/>
    <col min="12" max="12" width="10.5546875" style="7" customWidth="1"/>
    <col min="13" max="13" width="10.5546875" style="8" customWidth="1"/>
    <col min="14" max="15" width="8.88671875" style="5"/>
    <col min="16" max="16" width="14.44140625" style="5" bestFit="1" customWidth="1"/>
    <col min="17" max="17" width="9.6640625" style="5" customWidth="1"/>
    <col min="18" max="18" width="10.88671875" style="5" customWidth="1"/>
    <col min="19" max="16384" width="8.88671875" style="5"/>
  </cols>
  <sheetData>
    <row r="1" spans="1:15" s="18" customFormat="1" ht="22.8" x14ac:dyDescent="0.4">
      <c r="A1" s="13" t="s">
        <v>11</v>
      </c>
      <c r="B1" s="13"/>
      <c r="C1" s="13"/>
      <c r="D1" s="14"/>
      <c r="E1" s="13"/>
      <c r="F1" s="13"/>
      <c r="G1" s="14"/>
      <c r="H1" s="13"/>
      <c r="I1" s="13"/>
      <c r="J1" s="15"/>
      <c r="K1" s="16"/>
      <c r="L1" s="59"/>
      <c r="M1" s="17"/>
      <c r="N1" s="16"/>
    </row>
    <row r="2" spans="1:15" s="18" customFormat="1" ht="22.8" x14ac:dyDescent="0.4">
      <c r="A2" s="22" t="s">
        <v>5</v>
      </c>
      <c r="B2" s="13"/>
      <c r="C2" s="13"/>
      <c r="D2" s="14"/>
      <c r="E2" s="13"/>
      <c r="F2" s="13"/>
      <c r="G2" s="14"/>
      <c r="H2" s="13"/>
      <c r="I2" s="13"/>
      <c r="J2" s="15"/>
      <c r="K2" s="16"/>
      <c r="L2" s="59"/>
      <c r="M2" s="17"/>
      <c r="N2" s="16"/>
    </row>
    <row r="3" spans="1:15" s="34" customFormat="1" ht="19.95" customHeight="1" x14ac:dyDescent="0.3">
      <c r="A3" s="31"/>
      <c r="B3" s="31" t="s">
        <v>10</v>
      </c>
      <c r="C3" s="31"/>
      <c r="D3" s="32"/>
      <c r="E3" s="31" t="s">
        <v>0</v>
      </c>
      <c r="F3" s="31"/>
      <c r="G3" s="32"/>
      <c r="H3" s="31" t="s">
        <v>1</v>
      </c>
      <c r="I3" s="31"/>
      <c r="J3" s="32"/>
      <c r="K3" s="31" t="s">
        <v>3</v>
      </c>
      <c r="L3" s="60"/>
      <c r="M3" s="33"/>
      <c r="O3" s="41"/>
    </row>
    <row r="4" spans="1:15" s="25" customFormat="1" ht="19.95" customHeight="1" x14ac:dyDescent="0.3">
      <c r="A4" s="23" t="s">
        <v>75</v>
      </c>
      <c r="B4" s="44"/>
      <c r="C4" s="24"/>
      <c r="D4" s="29"/>
      <c r="E4" s="44">
        <v>1</v>
      </c>
      <c r="F4" s="24">
        <v>60</v>
      </c>
      <c r="G4" s="29"/>
      <c r="H4" s="44">
        <v>1</v>
      </c>
      <c r="I4" s="24">
        <v>60</v>
      </c>
      <c r="J4" s="29"/>
      <c r="K4" s="58">
        <f t="shared" ref="K4:K10" si="0">C4+F4+I4</f>
        <v>120</v>
      </c>
      <c r="L4" s="65">
        <v>1</v>
      </c>
      <c r="M4" s="40"/>
      <c r="O4" s="26"/>
    </row>
    <row r="5" spans="1:15" s="25" customFormat="1" ht="19.95" customHeight="1" x14ac:dyDescent="0.25">
      <c r="A5" s="23" t="s">
        <v>31</v>
      </c>
      <c r="B5" s="44">
        <v>1</v>
      </c>
      <c r="C5" s="24">
        <v>60</v>
      </c>
      <c r="D5" s="29"/>
      <c r="E5" s="44"/>
      <c r="F5" s="39"/>
      <c r="G5" s="29"/>
      <c r="H5" s="44"/>
      <c r="I5" s="24"/>
      <c r="J5" s="29"/>
      <c r="K5" s="39">
        <f t="shared" si="0"/>
        <v>60</v>
      </c>
      <c r="L5" s="26"/>
      <c r="M5" s="40"/>
      <c r="O5" s="26"/>
    </row>
    <row r="6" spans="1:15" s="25" customFormat="1" ht="19.95" customHeight="1" x14ac:dyDescent="0.25">
      <c r="A6" s="23" t="s">
        <v>76</v>
      </c>
      <c r="B6" s="44"/>
      <c r="C6" s="24"/>
      <c r="D6" s="29"/>
      <c r="E6" s="44">
        <v>2</v>
      </c>
      <c r="F6" s="24">
        <v>57</v>
      </c>
      <c r="G6" s="29"/>
      <c r="H6" s="44"/>
      <c r="I6" s="24"/>
      <c r="J6" s="29"/>
      <c r="K6" s="39">
        <f t="shared" si="0"/>
        <v>57</v>
      </c>
      <c r="L6" s="26"/>
      <c r="M6" s="40"/>
      <c r="O6" s="26"/>
    </row>
    <row r="7" spans="1:15" s="25" customFormat="1" ht="19.95" customHeight="1" x14ac:dyDescent="0.25">
      <c r="A7" s="23" t="s">
        <v>108</v>
      </c>
      <c r="B7" s="23"/>
      <c r="C7" s="23"/>
      <c r="D7" s="50"/>
      <c r="E7" s="23"/>
      <c r="F7" s="23"/>
      <c r="G7" s="50"/>
      <c r="H7" s="44">
        <v>2</v>
      </c>
      <c r="I7" s="24">
        <v>57</v>
      </c>
      <c r="J7" s="50"/>
      <c r="K7" s="39">
        <f t="shared" si="0"/>
        <v>57</v>
      </c>
      <c r="L7" s="26"/>
      <c r="M7" s="40"/>
      <c r="O7" s="26"/>
    </row>
    <row r="8" spans="1:15" s="25" customFormat="1" ht="19.95" customHeight="1" x14ac:dyDescent="0.25">
      <c r="A8" s="23" t="s">
        <v>26</v>
      </c>
      <c r="B8" s="44"/>
      <c r="C8" s="24"/>
      <c r="D8" s="29"/>
      <c r="E8" s="44">
        <v>3</v>
      </c>
      <c r="F8" s="24">
        <v>54</v>
      </c>
      <c r="G8" s="29"/>
      <c r="H8" s="44"/>
      <c r="I8" s="24"/>
      <c r="J8" s="29"/>
      <c r="K8" s="39">
        <f t="shared" si="0"/>
        <v>54</v>
      </c>
      <c r="L8" s="26"/>
      <c r="M8" s="40"/>
      <c r="O8" s="26"/>
    </row>
    <row r="9" spans="1:15" s="25" customFormat="1" ht="19.95" customHeight="1" x14ac:dyDescent="0.25">
      <c r="A9" s="23" t="s">
        <v>109</v>
      </c>
      <c r="B9" s="23"/>
      <c r="C9" s="23"/>
      <c r="D9" s="50"/>
      <c r="E9" s="23"/>
      <c r="F9" s="23"/>
      <c r="G9" s="50"/>
      <c r="H9" s="44">
        <v>3</v>
      </c>
      <c r="I9" s="24">
        <v>54</v>
      </c>
      <c r="J9" s="50"/>
      <c r="K9" s="39">
        <f t="shared" si="0"/>
        <v>54</v>
      </c>
      <c r="L9" s="26"/>
      <c r="M9" s="40"/>
    </row>
    <row r="10" spans="1:15" s="25" customFormat="1" ht="19.95" customHeight="1" x14ac:dyDescent="0.25">
      <c r="A10" s="23" t="s">
        <v>77</v>
      </c>
      <c r="B10" s="44"/>
      <c r="C10" s="24"/>
      <c r="D10" s="29"/>
      <c r="E10" s="44">
        <v>4</v>
      </c>
      <c r="F10" s="24">
        <v>51</v>
      </c>
      <c r="G10" s="29"/>
      <c r="H10" s="44"/>
      <c r="I10" s="24"/>
      <c r="J10" s="29"/>
      <c r="K10" s="39">
        <f t="shared" si="0"/>
        <v>51</v>
      </c>
      <c r="L10" s="26"/>
      <c r="M10" s="40"/>
    </row>
    <row r="11" spans="1:15" s="30" customFormat="1" ht="19.95" customHeight="1" x14ac:dyDescent="0.25">
      <c r="A11" s="25"/>
      <c r="B11" s="25"/>
      <c r="C11" s="25"/>
      <c r="D11" s="28"/>
      <c r="E11" s="25"/>
      <c r="F11" s="25"/>
      <c r="G11" s="28"/>
      <c r="H11" s="25"/>
      <c r="I11" s="25"/>
      <c r="J11" s="28"/>
      <c r="K11" s="25"/>
      <c r="L11" s="26"/>
      <c r="M11" s="40"/>
      <c r="N11" s="25"/>
      <c r="O11" s="25"/>
    </row>
    <row r="12" spans="1:15" s="25" customFormat="1" ht="19.95" customHeight="1" x14ac:dyDescent="0.25">
      <c r="D12" s="28"/>
      <c r="G12" s="28"/>
      <c r="J12" s="28"/>
      <c r="L12" s="26"/>
      <c r="M12" s="40"/>
    </row>
    <row r="13" spans="1:15" s="25" customFormat="1" ht="19.95" customHeight="1" x14ac:dyDescent="0.25">
      <c r="D13" s="28"/>
      <c r="G13" s="28"/>
      <c r="J13" s="28"/>
      <c r="L13" s="26"/>
      <c r="M13" s="40"/>
    </row>
    <row r="14" spans="1:15" s="25" customFormat="1" ht="19.95" customHeight="1" x14ac:dyDescent="0.25">
      <c r="D14" s="28"/>
      <c r="G14" s="28"/>
      <c r="J14" s="28"/>
      <c r="L14" s="26"/>
      <c r="M14" s="40"/>
    </row>
    <row r="15" spans="1:15" s="25" customFormat="1" ht="19.95" customHeight="1" x14ac:dyDescent="0.25">
      <c r="D15" s="28"/>
      <c r="G15" s="28"/>
      <c r="J15" s="28"/>
      <c r="L15" s="26"/>
      <c r="M15" s="40"/>
    </row>
    <row r="16" spans="1:15" s="25" customFormat="1" ht="19.95" customHeight="1" x14ac:dyDescent="0.25">
      <c r="D16" s="28"/>
      <c r="G16" s="28"/>
      <c r="J16" s="28"/>
      <c r="L16" s="26"/>
      <c r="M16" s="40"/>
    </row>
    <row r="17" spans="4:13" s="25" customFormat="1" ht="19.95" customHeight="1" x14ac:dyDescent="0.25">
      <c r="D17" s="28"/>
      <c r="G17" s="28"/>
      <c r="J17" s="28"/>
      <c r="L17" s="26"/>
      <c r="M17" s="40"/>
    </row>
    <row r="18" spans="4:13" s="25" customFormat="1" ht="19.95" customHeight="1" x14ac:dyDescent="0.25">
      <c r="D18" s="28"/>
      <c r="G18" s="28"/>
      <c r="J18" s="28"/>
      <c r="L18" s="26"/>
      <c r="M18" s="40"/>
    </row>
    <row r="19" spans="4:13" s="25" customFormat="1" ht="19.95" customHeight="1" x14ac:dyDescent="0.25">
      <c r="D19" s="28"/>
      <c r="G19" s="28"/>
      <c r="J19" s="28"/>
      <c r="L19" s="26"/>
      <c r="M19" s="40"/>
    </row>
    <row r="20" spans="4:13" s="25" customFormat="1" ht="19.95" customHeight="1" x14ac:dyDescent="0.25">
      <c r="D20" s="28"/>
      <c r="G20" s="28"/>
      <c r="J20" s="28"/>
      <c r="L20" s="26"/>
      <c r="M20" s="40"/>
    </row>
    <row r="21" spans="4:13" s="25" customFormat="1" ht="19.95" customHeight="1" x14ac:dyDescent="0.25">
      <c r="D21" s="28"/>
      <c r="G21" s="28"/>
      <c r="J21" s="28"/>
      <c r="L21" s="26"/>
      <c r="M21" s="40"/>
    </row>
    <row r="22" spans="4:13" s="25" customFormat="1" ht="19.95" customHeight="1" x14ac:dyDescent="0.25">
      <c r="D22" s="28"/>
      <c r="G22" s="28"/>
      <c r="J22" s="28"/>
      <c r="L22" s="26"/>
      <c r="M22" s="40"/>
    </row>
    <row r="23" spans="4:13" s="25" customFormat="1" ht="19.95" customHeight="1" x14ac:dyDescent="0.25">
      <c r="D23" s="28"/>
      <c r="G23" s="28"/>
      <c r="J23" s="28"/>
      <c r="L23" s="26"/>
      <c r="M23" s="40"/>
    </row>
    <row r="24" spans="4:13" s="25" customFormat="1" ht="19.95" customHeight="1" x14ac:dyDescent="0.25">
      <c r="D24" s="28"/>
      <c r="G24" s="28"/>
      <c r="J24" s="28"/>
      <c r="L24" s="26"/>
      <c r="M24" s="40"/>
    </row>
    <row r="25" spans="4:13" s="25" customFormat="1" ht="19.95" customHeight="1" x14ac:dyDescent="0.25">
      <c r="D25" s="28"/>
      <c r="G25" s="28"/>
      <c r="J25" s="28"/>
      <c r="L25" s="26"/>
      <c r="M25" s="40"/>
    </row>
    <row r="26" spans="4:13" s="25" customFormat="1" ht="19.95" customHeight="1" x14ac:dyDescent="0.25">
      <c r="D26" s="28"/>
      <c r="G26" s="28"/>
      <c r="J26" s="28"/>
      <c r="L26" s="26"/>
      <c r="M26" s="40"/>
    </row>
    <row r="27" spans="4:13" s="25" customFormat="1" ht="19.95" customHeight="1" x14ac:dyDescent="0.25">
      <c r="D27" s="28"/>
      <c r="G27" s="28"/>
      <c r="J27" s="28"/>
      <c r="L27" s="26"/>
      <c r="M27" s="40"/>
    </row>
    <row r="28" spans="4:13" s="25" customFormat="1" ht="19.95" customHeight="1" x14ac:dyDescent="0.25">
      <c r="D28" s="28"/>
      <c r="G28" s="28"/>
      <c r="J28" s="28"/>
      <c r="L28" s="26"/>
      <c r="M28" s="40"/>
    </row>
    <row r="29" spans="4:13" s="25" customFormat="1" ht="19.95" customHeight="1" x14ac:dyDescent="0.25">
      <c r="D29" s="28"/>
      <c r="G29" s="28"/>
      <c r="J29" s="28"/>
      <c r="L29" s="26"/>
      <c r="M29" s="40"/>
    </row>
    <row r="30" spans="4:13" s="25" customFormat="1" ht="19.95" customHeight="1" x14ac:dyDescent="0.25">
      <c r="D30" s="28"/>
      <c r="G30" s="28"/>
      <c r="J30" s="28"/>
      <c r="L30" s="26"/>
      <c r="M30" s="40"/>
    </row>
  </sheetData>
  <sortState xmlns:xlrd2="http://schemas.microsoft.com/office/spreadsheetml/2017/richdata2" ref="A4:K10">
    <sortCondition descending="1" ref="K4:K10"/>
  </sortState>
  <pageMargins left="0.25" right="0.25" top="0.75" bottom="0.75" header="0.3" footer="0.3"/>
  <pageSetup paperSize="8" scale="96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O49"/>
  <sheetViews>
    <sheetView zoomScaleNormal="100" workbookViewId="0">
      <selection activeCell="P9" sqref="P9"/>
    </sheetView>
  </sheetViews>
  <sheetFormatPr defaultColWidth="8.88671875" defaultRowHeight="14.4" x14ac:dyDescent="0.3"/>
  <cols>
    <col min="1" max="1" width="26.109375" style="5" customWidth="1"/>
    <col min="2" max="3" width="9.5546875" style="5" customWidth="1"/>
    <col min="4" max="4" width="4.77734375" style="9" customWidth="1"/>
    <col min="5" max="6" width="9.5546875" style="5" customWidth="1"/>
    <col min="7" max="7" width="4.77734375" style="9" customWidth="1"/>
    <col min="8" max="8" width="9.5546875" style="46" customWidth="1"/>
    <col min="9" max="9" width="9.5546875" style="5" customWidth="1"/>
    <col min="10" max="10" width="4.77734375" style="9" customWidth="1"/>
    <col min="11" max="11" width="15.33203125" style="5" customWidth="1"/>
    <col min="12" max="12" width="10.5546875" style="7" customWidth="1"/>
    <col min="13" max="13" width="10.5546875" style="8" customWidth="1"/>
    <col min="14" max="15" width="8.88671875" style="5"/>
    <col min="16" max="16" width="14.44140625" style="5" bestFit="1" customWidth="1"/>
    <col min="17" max="17" width="9.6640625" style="5" customWidth="1"/>
    <col min="18" max="18" width="10.88671875" style="5" customWidth="1"/>
    <col min="19" max="16384" width="8.88671875" style="5"/>
  </cols>
  <sheetData>
    <row r="1" spans="1:15" s="18" customFormat="1" ht="22.8" x14ac:dyDescent="0.4">
      <c r="A1" s="13" t="s">
        <v>11</v>
      </c>
      <c r="B1" s="13"/>
      <c r="C1" s="13"/>
      <c r="D1" s="14"/>
      <c r="E1" s="13"/>
      <c r="F1" s="13"/>
      <c r="G1" s="14"/>
      <c r="H1" s="22"/>
      <c r="I1" s="13"/>
      <c r="J1" s="15"/>
      <c r="K1" s="16"/>
      <c r="L1" s="59"/>
      <c r="M1" s="17"/>
      <c r="N1" s="16"/>
    </row>
    <row r="2" spans="1:15" s="18" customFormat="1" ht="22.8" x14ac:dyDescent="0.4">
      <c r="A2" s="22" t="s">
        <v>6</v>
      </c>
      <c r="B2" s="13"/>
      <c r="C2" s="13"/>
      <c r="D2" s="14"/>
      <c r="E2" s="13"/>
      <c r="F2" s="13"/>
      <c r="G2" s="14"/>
      <c r="H2" s="22"/>
      <c r="I2" s="13"/>
      <c r="J2" s="15"/>
      <c r="K2" s="16"/>
      <c r="L2" s="59"/>
      <c r="M2" s="17"/>
      <c r="N2" s="16"/>
    </row>
    <row r="3" spans="1:15" s="42" customFormat="1" ht="19.95" customHeight="1" x14ac:dyDescent="0.3">
      <c r="A3" s="31"/>
      <c r="B3" s="31" t="s">
        <v>10</v>
      </c>
      <c r="C3" s="31"/>
      <c r="D3" s="32"/>
      <c r="E3" s="31" t="s">
        <v>0</v>
      </c>
      <c r="F3" s="31"/>
      <c r="G3" s="32"/>
      <c r="H3" s="31" t="s">
        <v>1</v>
      </c>
      <c r="I3" s="31"/>
      <c r="J3" s="32"/>
      <c r="K3" s="31" t="s">
        <v>3</v>
      </c>
      <c r="L3" s="60"/>
      <c r="M3" s="33"/>
      <c r="N3" s="34"/>
      <c r="O3" s="34"/>
    </row>
    <row r="4" spans="1:15" s="25" customFormat="1" ht="19.95" customHeight="1" x14ac:dyDescent="0.3">
      <c r="A4" s="23" t="s">
        <v>32</v>
      </c>
      <c r="B4" s="44">
        <v>1</v>
      </c>
      <c r="C4" s="24">
        <v>60</v>
      </c>
      <c r="D4" s="29"/>
      <c r="E4" s="44"/>
      <c r="F4" s="24"/>
      <c r="G4" s="29"/>
      <c r="H4" s="44">
        <v>1</v>
      </c>
      <c r="I4" s="24">
        <v>60</v>
      </c>
      <c r="J4" s="29"/>
      <c r="K4" s="58">
        <f t="shared" ref="K4:K27" si="0">C4+F4+I4</f>
        <v>120</v>
      </c>
      <c r="L4" s="65">
        <v>1</v>
      </c>
      <c r="M4" s="40"/>
    </row>
    <row r="5" spans="1:15" s="25" customFormat="1" ht="19.95" customHeight="1" x14ac:dyDescent="0.3">
      <c r="A5" s="23" t="s">
        <v>33</v>
      </c>
      <c r="B5" s="44">
        <v>2</v>
      </c>
      <c r="C5" s="24">
        <v>57</v>
      </c>
      <c r="D5" s="29"/>
      <c r="E5" s="44">
        <v>2</v>
      </c>
      <c r="F5" s="24">
        <v>57</v>
      </c>
      <c r="G5" s="29"/>
      <c r="H5" s="44"/>
      <c r="I5" s="39"/>
      <c r="J5" s="29"/>
      <c r="K5" s="58">
        <f t="shared" si="0"/>
        <v>114</v>
      </c>
      <c r="L5" s="65">
        <v>2</v>
      </c>
      <c r="M5" s="40"/>
    </row>
    <row r="6" spans="1:15" s="25" customFormat="1" ht="19.95" customHeight="1" x14ac:dyDescent="0.3">
      <c r="A6" s="23" t="s">
        <v>79</v>
      </c>
      <c r="B6" s="24"/>
      <c r="C6" s="24"/>
      <c r="D6" s="29"/>
      <c r="E6" s="44">
        <v>4</v>
      </c>
      <c r="F6" s="24">
        <v>51</v>
      </c>
      <c r="G6" s="29"/>
      <c r="H6" s="44">
        <v>3</v>
      </c>
      <c r="I6" s="24">
        <v>54</v>
      </c>
      <c r="J6" s="29"/>
      <c r="K6" s="58">
        <f t="shared" si="0"/>
        <v>105</v>
      </c>
      <c r="L6" s="65">
        <v>3</v>
      </c>
      <c r="M6" s="40"/>
    </row>
    <row r="7" spans="1:15" s="25" customFormat="1" ht="19.95" customHeight="1" x14ac:dyDescent="0.3">
      <c r="A7" s="23" t="s">
        <v>37</v>
      </c>
      <c r="B7" s="44">
        <v>6</v>
      </c>
      <c r="C7" s="24">
        <v>45</v>
      </c>
      <c r="D7" s="29"/>
      <c r="E7" s="44">
        <v>3</v>
      </c>
      <c r="F7" s="24">
        <v>54</v>
      </c>
      <c r="G7" s="29"/>
      <c r="H7" s="44">
        <v>6</v>
      </c>
      <c r="I7" s="24">
        <v>0</v>
      </c>
      <c r="J7" s="29"/>
      <c r="K7" s="39">
        <f t="shared" si="0"/>
        <v>99</v>
      </c>
      <c r="L7" s="65">
        <v>4</v>
      </c>
      <c r="M7" s="40"/>
    </row>
    <row r="8" spans="1:15" s="25" customFormat="1" ht="19.95" customHeight="1" x14ac:dyDescent="0.3">
      <c r="A8" s="23" t="s">
        <v>34</v>
      </c>
      <c r="B8" s="44">
        <v>4</v>
      </c>
      <c r="C8" s="24">
        <v>51</v>
      </c>
      <c r="D8" s="29"/>
      <c r="E8" s="44"/>
      <c r="F8" s="24"/>
      <c r="G8" s="29"/>
      <c r="H8" s="44">
        <v>8</v>
      </c>
      <c r="I8" s="24">
        <v>39</v>
      </c>
      <c r="J8" s="29"/>
      <c r="K8" s="39">
        <f t="shared" si="0"/>
        <v>90</v>
      </c>
      <c r="L8" s="65">
        <v>5</v>
      </c>
      <c r="M8" s="40"/>
    </row>
    <row r="9" spans="1:15" s="25" customFormat="1" ht="19.95" customHeight="1" x14ac:dyDescent="0.3">
      <c r="A9" s="23" t="s">
        <v>41</v>
      </c>
      <c r="B9" s="44">
        <v>10</v>
      </c>
      <c r="C9" s="24">
        <v>33</v>
      </c>
      <c r="D9" s="29"/>
      <c r="E9" s="44">
        <v>5</v>
      </c>
      <c r="F9" s="24">
        <v>48</v>
      </c>
      <c r="G9" s="29"/>
      <c r="H9" s="44"/>
      <c r="I9" s="24"/>
      <c r="J9" s="29"/>
      <c r="K9" s="39">
        <f t="shared" si="0"/>
        <v>81</v>
      </c>
      <c r="L9" s="65">
        <v>6</v>
      </c>
      <c r="M9" s="40"/>
    </row>
    <row r="10" spans="1:15" s="25" customFormat="1" ht="19.95" customHeight="1" x14ac:dyDescent="0.3">
      <c r="A10" s="23" t="s">
        <v>44</v>
      </c>
      <c r="B10" s="44">
        <v>13</v>
      </c>
      <c r="C10" s="24">
        <v>24</v>
      </c>
      <c r="D10" s="29"/>
      <c r="E10" s="44"/>
      <c r="F10" s="24"/>
      <c r="G10" s="29"/>
      <c r="H10" s="44">
        <v>2</v>
      </c>
      <c r="I10" s="24">
        <v>57</v>
      </c>
      <c r="J10" s="29"/>
      <c r="K10" s="39">
        <f t="shared" si="0"/>
        <v>81</v>
      </c>
      <c r="L10" s="65">
        <v>6</v>
      </c>
      <c r="M10" s="40"/>
    </row>
    <row r="11" spans="1:15" s="25" customFormat="1" ht="19.95" customHeight="1" x14ac:dyDescent="0.3">
      <c r="A11" s="23" t="s">
        <v>42</v>
      </c>
      <c r="B11" s="44">
        <v>11</v>
      </c>
      <c r="C11" s="24">
        <v>30</v>
      </c>
      <c r="D11" s="29"/>
      <c r="E11" s="44">
        <v>7</v>
      </c>
      <c r="F11" s="24">
        <v>42</v>
      </c>
      <c r="G11" s="29"/>
      <c r="H11" s="44"/>
      <c r="I11" s="24"/>
      <c r="J11" s="29"/>
      <c r="K11" s="39">
        <f t="shared" si="0"/>
        <v>72</v>
      </c>
      <c r="L11" s="65">
        <v>7</v>
      </c>
      <c r="M11" s="40"/>
    </row>
    <row r="12" spans="1:15" s="25" customFormat="1" ht="19.95" customHeight="1" x14ac:dyDescent="0.3">
      <c r="A12" s="23" t="s">
        <v>39</v>
      </c>
      <c r="B12" s="44">
        <v>8</v>
      </c>
      <c r="C12" s="24">
        <v>39</v>
      </c>
      <c r="D12" s="29"/>
      <c r="E12" s="44"/>
      <c r="F12" s="24"/>
      <c r="G12" s="29"/>
      <c r="H12" s="44">
        <v>10</v>
      </c>
      <c r="I12" s="24">
        <v>33</v>
      </c>
      <c r="J12" s="29"/>
      <c r="K12" s="39">
        <f t="shared" si="0"/>
        <v>72</v>
      </c>
      <c r="L12" s="65">
        <v>7</v>
      </c>
      <c r="M12" s="40"/>
    </row>
    <row r="13" spans="1:15" s="25" customFormat="1" ht="19.95" customHeight="1" x14ac:dyDescent="0.3">
      <c r="A13" s="23" t="s">
        <v>83</v>
      </c>
      <c r="B13" s="24"/>
      <c r="C13" s="24"/>
      <c r="D13" s="29"/>
      <c r="E13" s="44">
        <v>10</v>
      </c>
      <c r="F13" s="24">
        <v>33</v>
      </c>
      <c r="G13" s="29"/>
      <c r="H13" s="44">
        <v>9</v>
      </c>
      <c r="I13" s="24">
        <v>36</v>
      </c>
      <c r="J13" s="29"/>
      <c r="K13" s="39">
        <f t="shared" si="0"/>
        <v>69</v>
      </c>
      <c r="L13" s="65">
        <v>8</v>
      </c>
      <c r="M13" s="40"/>
    </row>
    <row r="14" spans="1:15" s="25" customFormat="1" ht="19.95" customHeight="1" x14ac:dyDescent="0.25">
      <c r="A14" s="23" t="s">
        <v>78</v>
      </c>
      <c r="B14" s="44"/>
      <c r="C14" s="24"/>
      <c r="D14" s="29"/>
      <c r="E14" s="44">
        <v>1</v>
      </c>
      <c r="F14" s="24">
        <v>60</v>
      </c>
      <c r="G14" s="29"/>
      <c r="H14" s="44"/>
      <c r="I14" s="24"/>
      <c r="J14" s="29"/>
      <c r="K14" s="24">
        <f t="shared" si="0"/>
        <v>60</v>
      </c>
      <c r="L14" s="26"/>
      <c r="M14" s="40"/>
    </row>
    <row r="15" spans="1:15" s="25" customFormat="1" ht="19.95" customHeight="1" x14ac:dyDescent="0.25">
      <c r="A15" s="23" t="s">
        <v>35</v>
      </c>
      <c r="B15" s="44">
        <v>3</v>
      </c>
      <c r="C15" s="24">
        <v>54</v>
      </c>
      <c r="D15" s="29"/>
      <c r="E15" s="44"/>
      <c r="F15" s="24"/>
      <c r="G15" s="29"/>
      <c r="H15" s="44"/>
      <c r="I15" s="24"/>
      <c r="J15" s="29"/>
      <c r="K15" s="39">
        <f t="shared" si="0"/>
        <v>54</v>
      </c>
      <c r="L15" s="26"/>
      <c r="M15" s="40"/>
    </row>
    <row r="16" spans="1:15" s="25" customFormat="1" ht="19.95" customHeight="1" x14ac:dyDescent="0.25">
      <c r="A16" s="23" t="s">
        <v>110</v>
      </c>
      <c r="B16" s="24"/>
      <c r="C16" s="24"/>
      <c r="D16" s="29"/>
      <c r="E16" s="24"/>
      <c r="F16" s="24"/>
      <c r="G16" s="29"/>
      <c r="H16" s="44">
        <v>4</v>
      </c>
      <c r="I16" s="24">
        <v>51</v>
      </c>
      <c r="J16" s="29"/>
      <c r="K16" s="24">
        <f t="shared" si="0"/>
        <v>51</v>
      </c>
      <c r="L16" s="26"/>
      <c r="M16" s="40"/>
    </row>
    <row r="17" spans="1:15" s="25" customFormat="1" ht="19.95" customHeight="1" x14ac:dyDescent="0.25">
      <c r="A17" s="71" t="s">
        <v>36</v>
      </c>
      <c r="B17" s="54">
        <v>5</v>
      </c>
      <c r="C17" s="39">
        <v>48</v>
      </c>
      <c r="D17" s="29"/>
      <c r="E17" s="44"/>
      <c r="F17" s="24"/>
      <c r="G17" s="29"/>
      <c r="H17" s="44"/>
      <c r="I17" s="24"/>
      <c r="J17" s="29"/>
      <c r="K17" s="24">
        <f t="shared" si="0"/>
        <v>48</v>
      </c>
      <c r="L17" s="26"/>
      <c r="M17" s="40"/>
    </row>
    <row r="18" spans="1:15" s="25" customFormat="1" ht="19.95" customHeight="1" x14ac:dyDescent="0.25">
      <c r="A18" s="23" t="s">
        <v>80</v>
      </c>
      <c r="B18" s="24"/>
      <c r="C18" s="24"/>
      <c r="D18" s="29"/>
      <c r="E18" s="44">
        <v>6</v>
      </c>
      <c r="F18" s="24">
        <v>45</v>
      </c>
      <c r="G18" s="29"/>
      <c r="H18" s="44"/>
      <c r="I18" s="24"/>
      <c r="J18" s="29"/>
      <c r="K18" s="24">
        <f t="shared" si="0"/>
        <v>45</v>
      </c>
      <c r="L18" s="26"/>
      <c r="M18" s="40"/>
    </row>
    <row r="19" spans="1:15" s="25" customFormat="1" ht="19.95" customHeight="1" x14ac:dyDescent="0.25">
      <c r="A19" s="23" t="s">
        <v>38</v>
      </c>
      <c r="B19" s="44">
        <v>7</v>
      </c>
      <c r="C19" s="24">
        <v>42</v>
      </c>
      <c r="D19" s="29"/>
      <c r="E19" s="44"/>
      <c r="F19" s="24"/>
      <c r="G19" s="29"/>
      <c r="H19" s="44"/>
      <c r="I19" s="24"/>
      <c r="J19" s="29"/>
      <c r="K19" s="24">
        <f t="shared" si="0"/>
        <v>42</v>
      </c>
      <c r="L19" s="26"/>
      <c r="M19" s="40"/>
    </row>
    <row r="20" spans="1:15" s="25" customFormat="1" ht="19.95" customHeight="1" x14ac:dyDescent="0.25">
      <c r="A20" s="23" t="s">
        <v>111</v>
      </c>
      <c r="B20" s="24"/>
      <c r="C20" s="24"/>
      <c r="D20" s="29"/>
      <c r="E20" s="24"/>
      <c r="F20" s="24"/>
      <c r="G20" s="29"/>
      <c r="H20" s="44">
        <v>7</v>
      </c>
      <c r="I20" s="24">
        <v>42</v>
      </c>
      <c r="J20" s="29"/>
      <c r="K20" s="24">
        <f t="shared" si="0"/>
        <v>42</v>
      </c>
      <c r="L20" s="26"/>
      <c r="M20" s="40"/>
    </row>
    <row r="21" spans="1:15" s="25" customFormat="1" ht="19.95" customHeight="1" x14ac:dyDescent="0.25">
      <c r="A21" s="23" t="s">
        <v>81</v>
      </c>
      <c r="B21" s="24"/>
      <c r="C21" s="24"/>
      <c r="D21" s="29"/>
      <c r="E21" s="44">
        <v>8</v>
      </c>
      <c r="F21" s="24">
        <v>39</v>
      </c>
      <c r="G21" s="29"/>
      <c r="H21" s="44"/>
      <c r="I21" s="24"/>
      <c r="J21" s="29"/>
      <c r="K21" s="24">
        <f t="shared" si="0"/>
        <v>39</v>
      </c>
      <c r="L21" s="26"/>
      <c r="M21" s="40"/>
    </row>
    <row r="22" spans="1:15" s="25" customFormat="1" ht="19.95" customHeight="1" x14ac:dyDescent="0.25">
      <c r="A22" s="23" t="s">
        <v>40</v>
      </c>
      <c r="B22" s="44">
        <v>9</v>
      </c>
      <c r="C22" s="24">
        <v>36</v>
      </c>
      <c r="D22" s="29"/>
      <c r="E22" s="44"/>
      <c r="F22" s="24"/>
      <c r="G22" s="29"/>
      <c r="H22" s="44"/>
      <c r="I22" s="24"/>
      <c r="J22" s="29"/>
      <c r="K22" s="24">
        <f t="shared" si="0"/>
        <v>36</v>
      </c>
      <c r="L22" s="26"/>
      <c r="M22" s="40"/>
    </row>
    <row r="23" spans="1:15" s="25" customFormat="1" ht="19.95" customHeight="1" x14ac:dyDescent="0.25">
      <c r="A23" s="23" t="s">
        <v>82</v>
      </c>
      <c r="B23" s="24"/>
      <c r="C23" s="24"/>
      <c r="D23" s="29"/>
      <c r="E23" s="44">
        <v>9</v>
      </c>
      <c r="F23" s="24">
        <v>36</v>
      </c>
      <c r="G23" s="29"/>
      <c r="H23" s="44"/>
      <c r="I23" s="24"/>
      <c r="J23" s="29"/>
      <c r="K23" s="24">
        <f t="shared" si="0"/>
        <v>36</v>
      </c>
      <c r="L23" s="26"/>
      <c r="M23" s="40"/>
    </row>
    <row r="24" spans="1:15" s="25" customFormat="1" ht="19.95" customHeight="1" x14ac:dyDescent="0.25">
      <c r="A24" s="23" t="s">
        <v>112</v>
      </c>
      <c r="B24" s="24"/>
      <c r="C24" s="24"/>
      <c r="D24" s="29"/>
      <c r="E24" s="24"/>
      <c r="F24" s="24"/>
      <c r="G24" s="29"/>
      <c r="H24" s="44">
        <v>11</v>
      </c>
      <c r="I24" s="24">
        <v>30</v>
      </c>
      <c r="J24" s="29"/>
      <c r="K24" s="24">
        <f t="shared" si="0"/>
        <v>30</v>
      </c>
      <c r="L24" s="26"/>
      <c r="M24" s="40"/>
    </row>
    <row r="25" spans="1:15" s="25" customFormat="1" ht="19.95" customHeight="1" x14ac:dyDescent="0.25">
      <c r="A25" s="23" t="s">
        <v>43</v>
      </c>
      <c r="B25" s="44">
        <v>12</v>
      </c>
      <c r="C25" s="24">
        <v>27</v>
      </c>
      <c r="D25" s="29"/>
      <c r="E25" s="44" t="s">
        <v>94</v>
      </c>
      <c r="F25" s="24">
        <v>0</v>
      </c>
      <c r="G25" s="29"/>
      <c r="H25" s="44"/>
      <c r="I25" s="24"/>
      <c r="J25" s="29"/>
      <c r="K25" s="24">
        <f t="shared" si="0"/>
        <v>27</v>
      </c>
      <c r="L25" s="26"/>
      <c r="M25" s="40"/>
    </row>
    <row r="26" spans="1:15" s="25" customFormat="1" ht="19.95" customHeight="1" x14ac:dyDescent="0.25">
      <c r="A26" s="23" t="s">
        <v>113</v>
      </c>
      <c r="B26" s="24"/>
      <c r="C26" s="24"/>
      <c r="D26" s="29"/>
      <c r="E26" s="24"/>
      <c r="F26" s="24"/>
      <c r="G26" s="29"/>
      <c r="H26" s="44">
        <v>12</v>
      </c>
      <c r="I26" s="24">
        <v>27</v>
      </c>
      <c r="J26" s="29"/>
      <c r="K26" s="24">
        <f t="shared" si="0"/>
        <v>27</v>
      </c>
      <c r="L26" s="26"/>
      <c r="M26" s="40"/>
    </row>
    <row r="27" spans="1:15" s="25" customFormat="1" ht="19.95" customHeight="1" x14ac:dyDescent="0.25">
      <c r="A27" s="23" t="s">
        <v>114</v>
      </c>
      <c r="B27" s="24"/>
      <c r="C27" s="24"/>
      <c r="D27" s="29"/>
      <c r="E27" s="24"/>
      <c r="F27" s="24"/>
      <c r="G27" s="29"/>
      <c r="H27" s="44">
        <v>13</v>
      </c>
      <c r="I27" s="24">
        <v>24</v>
      </c>
      <c r="J27" s="29"/>
      <c r="K27" s="24">
        <f t="shared" si="0"/>
        <v>24</v>
      </c>
      <c r="L27" s="26"/>
      <c r="M27" s="40"/>
    </row>
    <row r="28" spans="1:15" s="25" customFormat="1" ht="19.95" customHeight="1" x14ac:dyDescent="0.25">
      <c r="A28" s="23" t="s">
        <v>45</v>
      </c>
      <c r="B28" s="44" t="s">
        <v>94</v>
      </c>
      <c r="C28" s="24">
        <v>0</v>
      </c>
      <c r="D28" s="29"/>
      <c r="E28" s="44" t="s">
        <v>22</v>
      </c>
      <c r="F28" s="24" t="s">
        <v>22</v>
      </c>
      <c r="G28" s="29"/>
      <c r="H28" s="44"/>
      <c r="I28" s="24"/>
      <c r="J28" s="29"/>
      <c r="K28" s="24">
        <v>0</v>
      </c>
      <c r="L28" s="26"/>
      <c r="M28" s="40"/>
    </row>
    <row r="29" spans="1:15" s="30" customFormat="1" ht="19.95" customHeight="1" x14ac:dyDescent="0.25">
      <c r="A29" s="23" t="s">
        <v>95</v>
      </c>
      <c r="B29" s="24"/>
      <c r="C29" s="24"/>
      <c r="D29" s="29"/>
      <c r="E29" s="44" t="s">
        <v>94</v>
      </c>
      <c r="F29" s="24">
        <v>0</v>
      </c>
      <c r="G29" s="29"/>
      <c r="H29" s="44"/>
      <c r="I29" s="24"/>
      <c r="J29" s="29"/>
      <c r="K29" s="24">
        <v>0</v>
      </c>
      <c r="L29" s="26"/>
      <c r="M29" s="40"/>
      <c r="N29" s="25"/>
      <c r="O29" s="25"/>
    </row>
    <row r="30" spans="1:15" s="25" customFormat="1" ht="19.95" customHeight="1" x14ac:dyDescent="0.25">
      <c r="A30" s="23" t="s">
        <v>115</v>
      </c>
      <c r="B30" s="24"/>
      <c r="C30" s="24"/>
      <c r="D30" s="29"/>
      <c r="E30" s="24"/>
      <c r="F30" s="24"/>
      <c r="G30" s="29"/>
      <c r="H30" s="44" t="s">
        <v>94</v>
      </c>
      <c r="I30" s="24">
        <v>0</v>
      </c>
      <c r="J30" s="29"/>
      <c r="K30" s="24">
        <f>C30+F30+I30</f>
        <v>0</v>
      </c>
      <c r="L30" s="26"/>
      <c r="M30" s="40"/>
    </row>
    <row r="31" spans="1:15" s="25" customFormat="1" ht="19.95" customHeight="1" x14ac:dyDescent="0.25">
      <c r="D31" s="28"/>
      <c r="G31" s="28"/>
      <c r="H31" s="56"/>
      <c r="J31" s="28"/>
      <c r="L31" s="26"/>
      <c r="M31" s="40"/>
    </row>
    <row r="32" spans="1:15" s="25" customFormat="1" ht="19.95" customHeight="1" x14ac:dyDescent="0.25">
      <c r="D32" s="28"/>
      <c r="G32" s="28"/>
      <c r="H32" s="56"/>
      <c r="J32" s="28"/>
      <c r="L32" s="26"/>
      <c r="M32" s="40"/>
    </row>
    <row r="33" spans="4:13" s="25" customFormat="1" ht="19.95" customHeight="1" x14ac:dyDescent="0.25">
      <c r="D33" s="28"/>
      <c r="G33" s="28"/>
      <c r="H33" s="56"/>
      <c r="J33" s="28"/>
      <c r="L33" s="26"/>
      <c r="M33" s="40"/>
    </row>
    <row r="34" spans="4:13" s="25" customFormat="1" ht="19.95" customHeight="1" x14ac:dyDescent="0.25">
      <c r="D34" s="28"/>
      <c r="G34" s="28"/>
      <c r="H34" s="56"/>
      <c r="J34" s="28"/>
      <c r="L34" s="26"/>
      <c r="M34" s="40"/>
    </row>
    <row r="35" spans="4:13" s="25" customFormat="1" ht="19.95" customHeight="1" x14ac:dyDescent="0.25">
      <c r="D35" s="28"/>
      <c r="G35" s="28"/>
      <c r="H35" s="56"/>
      <c r="J35" s="28"/>
      <c r="L35" s="26"/>
      <c r="M35" s="40"/>
    </row>
    <row r="36" spans="4:13" s="25" customFormat="1" ht="19.95" customHeight="1" x14ac:dyDescent="0.25">
      <c r="D36" s="28"/>
      <c r="G36" s="28"/>
      <c r="H36" s="56"/>
      <c r="J36" s="28"/>
      <c r="L36" s="26"/>
      <c r="M36" s="40"/>
    </row>
    <row r="37" spans="4:13" s="25" customFormat="1" ht="19.95" customHeight="1" x14ac:dyDescent="0.25">
      <c r="D37" s="28"/>
      <c r="G37" s="28"/>
      <c r="H37" s="56"/>
      <c r="J37" s="28"/>
      <c r="L37" s="26"/>
      <c r="M37" s="40"/>
    </row>
    <row r="38" spans="4:13" s="25" customFormat="1" ht="19.95" customHeight="1" x14ac:dyDescent="0.25">
      <c r="D38" s="28"/>
      <c r="G38" s="28"/>
      <c r="H38" s="56"/>
      <c r="J38" s="28"/>
      <c r="L38" s="26"/>
      <c r="M38" s="40"/>
    </row>
    <row r="39" spans="4:13" s="25" customFormat="1" ht="19.95" customHeight="1" x14ac:dyDescent="0.25">
      <c r="D39" s="28"/>
      <c r="G39" s="28"/>
      <c r="H39" s="56"/>
      <c r="J39" s="28"/>
      <c r="L39" s="26"/>
      <c r="M39" s="40"/>
    </row>
    <row r="40" spans="4:13" s="25" customFormat="1" ht="19.95" customHeight="1" x14ac:dyDescent="0.25">
      <c r="D40" s="28"/>
      <c r="G40" s="28"/>
      <c r="H40" s="56"/>
      <c r="J40" s="28"/>
      <c r="L40" s="26"/>
      <c r="M40" s="40"/>
    </row>
    <row r="41" spans="4:13" s="25" customFormat="1" ht="19.95" customHeight="1" x14ac:dyDescent="0.25">
      <c r="D41" s="28"/>
      <c r="G41" s="28"/>
      <c r="H41" s="56"/>
      <c r="J41" s="28"/>
      <c r="L41" s="26"/>
      <c r="M41" s="40"/>
    </row>
    <row r="42" spans="4:13" s="25" customFormat="1" ht="19.95" customHeight="1" x14ac:dyDescent="0.25">
      <c r="D42" s="28"/>
      <c r="G42" s="28"/>
      <c r="H42" s="56"/>
      <c r="J42" s="28"/>
      <c r="L42" s="26"/>
      <c r="M42" s="40"/>
    </row>
    <row r="43" spans="4:13" s="25" customFormat="1" ht="19.95" customHeight="1" x14ac:dyDescent="0.25">
      <c r="D43" s="28"/>
      <c r="G43" s="28"/>
      <c r="H43" s="56"/>
      <c r="J43" s="28"/>
      <c r="L43" s="26"/>
      <c r="M43" s="40"/>
    </row>
    <row r="44" spans="4:13" ht="15.9" customHeight="1" x14ac:dyDescent="0.3"/>
    <row r="45" spans="4:13" ht="15.9" customHeight="1" x14ac:dyDescent="0.3"/>
    <row r="46" spans="4:13" ht="15.9" customHeight="1" x14ac:dyDescent="0.3"/>
    <row r="47" spans="4:13" ht="15.9" customHeight="1" x14ac:dyDescent="0.3"/>
    <row r="48" spans="4:13" ht="15.9" customHeight="1" x14ac:dyDescent="0.3"/>
    <row r="49" ht="15.9" customHeight="1" x14ac:dyDescent="0.3"/>
  </sheetData>
  <sortState xmlns:xlrd2="http://schemas.microsoft.com/office/spreadsheetml/2017/richdata2" ref="A4:K30">
    <sortCondition descending="1" ref="K4:K30"/>
  </sortState>
  <pageMargins left="0.25" right="0.25" top="0.75" bottom="0.75" header="0.3" footer="0.3"/>
  <pageSetup paperSize="8" scale="96"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O28"/>
  <sheetViews>
    <sheetView workbookViewId="0">
      <selection activeCell="O8" sqref="O8"/>
    </sheetView>
  </sheetViews>
  <sheetFormatPr defaultColWidth="8.88671875" defaultRowHeight="14.4" x14ac:dyDescent="0.3"/>
  <cols>
    <col min="1" max="1" width="26.109375" style="5" customWidth="1"/>
    <col min="2" max="3" width="9.5546875" style="5" customWidth="1"/>
    <col min="4" max="4" width="4.77734375" style="9" customWidth="1"/>
    <col min="5" max="5" width="9.5546875" style="45" customWidth="1"/>
    <col min="6" max="6" width="9.5546875" style="7" customWidth="1"/>
    <col min="7" max="7" width="4.77734375" style="9" customWidth="1"/>
    <col min="8" max="8" width="9.5546875" style="45" customWidth="1"/>
    <col min="9" max="9" width="9.5546875" style="7" customWidth="1"/>
    <col min="10" max="10" width="4.77734375" style="9" customWidth="1"/>
    <col min="11" max="11" width="15.33203125" style="5" customWidth="1"/>
    <col min="12" max="12" width="10.5546875" style="7" customWidth="1"/>
    <col min="13" max="13" width="10.5546875" style="8" customWidth="1"/>
    <col min="14" max="15" width="8.88671875" style="5"/>
    <col min="16" max="16" width="14.44140625" style="5" bestFit="1" customWidth="1"/>
    <col min="17" max="17" width="9.6640625" style="5" customWidth="1"/>
    <col min="18" max="18" width="10.88671875" style="5" customWidth="1"/>
    <col min="19" max="16384" width="8.88671875" style="5"/>
  </cols>
  <sheetData>
    <row r="1" spans="1:15" s="18" customFormat="1" ht="22.8" x14ac:dyDescent="0.4">
      <c r="A1" s="13" t="s">
        <v>11</v>
      </c>
      <c r="B1" s="13"/>
      <c r="C1" s="13"/>
      <c r="D1" s="14"/>
      <c r="E1" s="52"/>
      <c r="F1" s="21"/>
      <c r="G1" s="14"/>
      <c r="H1" s="52"/>
      <c r="I1" s="21"/>
      <c r="J1" s="15"/>
      <c r="K1" s="16"/>
      <c r="L1" s="59"/>
      <c r="M1" s="17"/>
      <c r="N1" s="16"/>
    </row>
    <row r="2" spans="1:15" s="18" customFormat="1" ht="22.8" x14ac:dyDescent="0.4">
      <c r="A2" s="22" t="s">
        <v>7</v>
      </c>
      <c r="B2" s="13"/>
      <c r="C2" s="13"/>
      <c r="D2" s="14"/>
      <c r="E2" s="52"/>
      <c r="F2" s="21"/>
      <c r="G2" s="14"/>
      <c r="H2" s="52"/>
      <c r="I2" s="21"/>
      <c r="J2" s="15"/>
      <c r="K2" s="16"/>
      <c r="L2" s="59"/>
      <c r="M2" s="17"/>
      <c r="N2" s="16"/>
    </row>
    <row r="3" spans="1:15" s="38" customFormat="1" ht="22.05" customHeight="1" x14ac:dyDescent="0.3">
      <c r="A3" s="31"/>
      <c r="B3" s="31" t="s">
        <v>10</v>
      </c>
      <c r="C3" s="31"/>
      <c r="D3" s="47"/>
      <c r="E3" s="43" t="s">
        <v>0</v>
      </c>
      <c r="F3" s="43"/>
      <c r="G3" s="32"/>
      <c r="H3" s="43" t="s">
        <v>1</v>
      </c>
      <c r="I3" s="43"/>
      <c r="J3" s="32"/>
      <c r="K3" s="31" t="s">
        <v>3</v>
      </c>
      <c r="L3" s="60"/>
      <c r="M3" s="33"/>
      <c r="N3" s="34"/>
    </row>
    <row r="4" spans="1:15" s="25" customFormat="1" ht="22.05" customHeight="1" x14ac:dyDescent="0.3">
      <c r="A4" s="23" t="s">
        <v>52</v>
      </c>
      <c r="B4" s="44">
        <v>7</v>
      </c>
      <c r="C4" s="24">
        <v>0</v>
      </c>
      <c r="D4" s="49"/>
      <c r="E4" s="44">
        <v>1</v>
      </c>
      <c r="F4" s="24">
        <v>60</v>
      </c>
      <c r="G4" s="50"/>
      <c r="H4" s="44">
        <v>1</v>
      </c>
      <c r="I4" s="24">
        <v>60</v>
      </c>
      <c r="J4" s="50"/>
      <c r="K4" s="58">
        <f t="shared" ref="K4:K28" si="0">C4+F4+I4</f>
        <v>120</v>
      </c>
      <c r="L4" s="65">
        <v>1</v>
      </c>
      <c r="M4" s="40"/>
      <c r="O4" s="26"/>
    </row>
    <row r="5" spans="1:15" s="25" customFormat="1" ht="22.05" customHeight="1" x14ac:dyDescent="0.3">
      <c r="A5" s="23" t="s">
        <v>50</v>
      </c>
      <c r="B5" s="44">
        <v>5</v>
      </c>
      <c r="C5" s="24">
        <v>0</v>
      </c>
      <c r="D5" s="48"/>
      <c r="E5" s="44">
        <v>3</v>
      </c>
      <c r="F5" s="24">
        <v>54</v>
      </c>
      <c r="G5" s="29"/>
      <c r="H5" s="44">
        <v>2</v>
      </c>
      <c r="I5" s="24">
        <v>57</v>
      </c>
      <c r="J5" s="29"/>
      <c r="K5" s="58">
        <f t="shared" si="0"/>
        <v>111</v>
      </c>
      <c r="L5" s="65">
        <v>2</v>
      </c>
      <c r="M5" s="40"/>
      <c r="O5" s="26"/>
    </row>
    <row r="6" spans="1:15" s="25" customFormat="1" ht="22.05" customHeight="1" x14ac:dyDescent="0.3">
      <c r="A6" s="23" t="s">
        <v>48</v>
      </c>
      <c r="B6" s="44">
        <v>3</v>
      </c>
      <c r="C6" s="24">
        <v>54</v>
      </c>
      <c r="D6" s="48"/>
      <c r="E6" s="44"/>
      <c r="F6" s="24"/>
      <c r="G6" s="29"/>
      <c r="H6" s="44">
        <v>3</v>
      </c>
      <c r="I6" s="24">
        <v>54</v>
      </c>
      <c r="J6" s="29"/>
      <c r="K6" s="58">
        <f t="shared" si="0"/>
        <v>108</v>
      </c>
      <c r="L6" s="65">
        <v>3</v>
      </c>
      <c r="M6" s="40"/>
      <c r="O6" s="26"/>
    </row>
    <row r="7" spans="1:15" s="25" customFormat="1" ht="22.05" customHeight="1" x14ac:dyDescent="0.3">
      <c r="A7" s="23" t="s">
        <v>49</v>
      </c>
      <c r="B7" s="44">
        <v>4</v>
      </c>
      <c r="C7" s="24">
        <v>51</v>
      </c>
      <c r="D7" s="48"/>
      <c r="E7" s="44"/>
      <c r="F7" s="24"/>
      <c r="G7" s="29"/>
      <c r="H7" s="44">
        <v>5</v>
      </c>
      <c r="I7" s="24">
        <v>48</v>
      </c>
      <c r="J7" s="29"/>
      <c r="K7" s="39">
        <f t="shared" si="0"/>
        <v>99</v>
      </c>
      <c r="L7" s="65">
        <v>4</v>
      </c>
      <c r="M7" s="40"/>
      <c r="O7" s="26"/>
    </row>
    <row r="8" spans="1:15" s="25" customFormat="1" ht="22.05" customHeight="1" x14ac:dyDescent="0.3">
      <c r="A8" s="23" t="s">
        <v>51</v>
      </c>
      <c r="B8" s="44">
        <v>6</v>
      </c>
      <c r="C8" s="24">
        <v>45</v>
      </c>
      <c r="D8" s="48"/>
      <c r="E8" s="44">
        <v>5</v>
      </c>
      <c r="F8" s="24">
        <v>48</v>
      </c>
      <c r="G8" s="29"/>
      <c r="H8" s="44"/>
      <c r="I8" s="24"/>
      <c r="J8" s="29"/>
      <c r="K8" s="39">
        <f t="shared" si="0"/>
        <v>93</v>
      </c>
      <c r="L8" s="65">
        <v>5</v>
      </c>
      <c r="M8" s="40"/>
      <c r="O8" s="26"/>
    </row>
    <row r="9" spans="1:15" s="25" customFormat="1" ht="22.05" customHeight="1" x14ac:dyDescent="0.3">
      <c r="A9" s="23" t="s">
        <v>57</v>
      </c>
      <c r="B9" s="44">
        <v>12</v>
      </c>
      <c r="C9" s="24">
        <v>0</v>
      </c>
      <c r="D9" s="49"/>
      <c r="E9" s="44">
        <v>10</v>
      </c>
      <c r="F9" s="24">
        <v>33</v>
      </c>
      <c r="G9" s="50"/>
      <c r="H9" s="44">
        <v>8</v>
      </c>
      <c r="I9" s="24">
        <v>39</v>
      </c>
      <c r="J9" s="50"/>
      <c r="K9" s="39">
        <f>C9+F9+I9</f>
        <v>72</v>
      </c>
      <c r="L9" s="65">
        <v>6</v>
      </c>
      <c r="M9" s="40"/>
      <c r="O9" s="26"/>
    </row>
    <row r="10" spans="1:15" s="25" customFormat="1" ht="22.05" customHeight="1" x14ac:dyDescent="0.3">
      <c r="A10" s="23" t="s">
        <v>58</v>
      </c>
      <c r="B10" s="44">
        <v>13</v>
      </c>
      <c r="C10" s="24">
        <v>24</v>
      </c>
      <c r="D10" s="48"/>
      <c r="E10" s="44"/>
      <c r="F10" s="24"/>
      <c r="G10" s="29"/>
      <c r="H10" s="44">
        <v>6</v>
      </c>
      <c r="I10" s="24">
        <v>45</v>
      </c>
      <c r="J10" s="29"/>
      <c r="K10" s="39">
        <f t="shared" si="0"/>
        <v>69</v>
      </c>
      <c r="L10" s="65">
        <v>7</v>
      </c>
      <c r="M10" s="40"/>
      <c r="O10" s="26"/>
    </row>
    <row r="11" spans="1:15" s="25" customFormat="1" ht="22.05" customHeight="1" x14ac:dyDescent="0.3">
      <c r="A11" s="23" t="s">
        <v>56</v>
      </c>
      <c r="B11" s="44">
        <v>11</v>
      </c>
      <c r="C11" s="24">
        <v>30</v>
      </c>
      <c r="D11" s="48"/>
      <c r="E11" s="44">
        <v>12</v>
      </c>
      <c r="F11" s="24">
        <v>27</v>
      </c>
      <c r="G11" s="29"/>
      <c r="H11" s="44"/>
      <c r="I11" s="24"/>
      <c r="J11" s="29"/>
      <c r="K11" s="39">
        <f>C11+F11+I11</f>
        <v>57</v>
      </c>
      <c r="L11" s="65">
        <v>8</v>
      </c>
      <c r="M11" s="40"/>
      <c r="O11" s="26"/>
    </row>
    <row r="12" spans="1:15" s="25" customFormat="1" ht="22.05" customHeight="1" x14ac:dyDescent="0.25">
      <c r="A12" s="23" t="s">
        <v>46</v>
      </c>
      <c r="B12" s="44">
        <v>1</v>
      </c>
      <c r="C12" s="24">
        <v>60</v>
      </c>
      <c r="D12" s="48"/>
      <c r="E12" s="44"/>
      <c r="F12" s="24"/>
      <c r="G12" s="29"/>
      <c r="H12" s="44"/>
      <c r="I12" s="24"/>
      <c r="J12" s="29"/>
      <c r="K12" s="39">
        <f t="shared" si="0"/>
        <v>60</v>
      </c>
      <c r="L12" s="26"/>
      <c r="M12" s="40"/>
      <c r="O12" s="26"/>
    </row>
    <row r="13" spans="1:15" s="25" customFormat="1" ht="22.05" customHeight="1" x14ac:dyDescent="0.25">
      <c r="A13" s="23" t="s">
        <v>47</v>
      </c>
      <c r="B13" s="44">
        <v>2</v>
      </c>
      <c r="C13" s="24">
        <v>57</v>
      </c>
      <c r="D13" s="48"/>
      <c r="E13" s="44"/>
      <c r="F13" s="24"/>
      <c r="G13" s="29"/>
      <c r="H13" s="44"/>
      <c r="I13" s="24"/>
      <c r="J13" s="29"/>
      <c r="K13" s="39">
        <f t="shared" si="0"/>
        <v>57</v>
      </c>
      <c r="L13" s="26"/>
      <c r="M13" s="40"/>
      <c r="O13" s="26"/>
    </row>
    <row r="14" spans="1:15" s="25" customFormat="1" ht="22.05" customHeight="1" x14ac:dyDescent="0.25">
      <c r="A14" s="23" t="s">
        <v>85</v>
      </c>
      <c r="B14" s="44"/>
      <c r="C14" s="24"/>
      <c r="D14" s="50"/>
      <c r="E14" s="44">
        <v>2</v>
      </c>
      <c r="F14" s="24">
        <v>57</v>
      </c>
      <c r="G14" s="50"/>
      <c r="H14" s="44"/>
      <c r="I14" s="24"/>
      <c r="J14" s="50"/>
      <c r="K14" s="24">
        <f t="shared" si="0"/>
        <v>57</v>
      </c>
      <c r="L14" s="26"/>
      <c r="M14" s="40"/>
      <c r="O14" s="26"/>
    </row>
    <row r="15" spans="1:15" s="25" customFormat="1" ht="22.05" customHeight="1" x14ac:dyDescent="0.25">
      <c r="A15" s="23" t="s">
        <v>86</v>
      </c>
      <c r="B15" s="44"/>
      <c r="C15" s="24"/>
      <c r="D15" s="50"/>
      <c r="E15" s="44">
        <v>4</v>
      </c>
      <c r="F15" s="24">
        <v>51</v>
      </c>
      <c r="G15" s="50"/>
      <c r="H15" s="44" t="s">
        <v>94</v>
      </c>
      <c r="I15" s="24">
        <v>0</v>
      </c>
      <c r="J15" s="50"/>
      <c r="K15" s="24">
        <f t="shared" si="0"/>
        <v>51</v>
      </c>
      <c r="L15" s="26"/>
      <c r="M15" s="40"/>
      <c r="O15" s="26"/>
    </row>
    <row r="16" spans="1:15" s="25" customFormat="1" ht="22.05" customHeight="1" x14ac:dyDescent="0.25">
      <c r="A16" s="23" t="s">
        <v>116</v>
      </c>
      <c r="B16" s="61"/>
      <c r="C16" s="23"/>
      <c r="D16" s="50"/>
      <c r="E16" s="44"/>
      <c r="F16" s="24"/>
      <c r="G16" s="50"/>
      <c r="H16" s="44">
        <v>4</v>
      </c>
      <c r="I16" s="24">
        <v>51</v>
      </c>
      <c r="J16" s="50"/>
      <c r="K16" s="24">
        <f t="shared" si="0"/>
        <v>51</v>
      </c>
      <c r="L16" s="26"/>
      <c r="M16" s="40"/>
      <c r="O16" s="26"/>
    </row>
    <row r="17" spans="1:15" s="25" customFormat="1" ht="22.05" customHeight="1" x14ac:dyDescent="0.25">
      <c r="A17" s="23" t="s">
        <v>87</v>
      </c>
      <c r="B17" s="44"/>
      <c r="C17" s="24"/>
      <c r="D17" s="50"/>
      <c r="E17" s="44">
        <v>6</v>
      </c>
      <c r="F17" s="24">
        <v>45</v>
      </c>
      <c r="G17" s="50"/>
      <c r="H17" s="44"/>
      <c r="I17" s="24"/>
      <c r="J17" s="50"/>
      <c r="K17" s="24">
        <f t="shared" si="0"/>
        <v>45</v>
      </c>
      <c r="L17" s="26"/>
      <c r="M17" s="40"/>
      <c r="O17" s="26"/>
    </row>
    <row r="18" spans="1:15" ht="22.05" customHeight="1" x14ac:dyDescent="0.3">
      <c r="A18" s="23" t="s">
        <v>88</v>
      </c>
      <c r="B18" s="44"/>
      <c r="C18" s="24"/>
      <c r="D18" s="50"/>
      <c r="E18" s="44">
        <v>7</v>
      </c>
      <c r="F18" s="24">
        <v>42</v>
      </c>
      <c r="G18" s="50"/>
      <c r="H18" s="44"/>
      <c r="I18" s="24"/>
      <c r="J18" s="50"/>
      <c r="K18" s="24">
        <f t="shared" si="0"/>
        <v>42</v>
      </c>
      <c r="O18" s="7"/>
    </row>
    <row r="19" spans="1:15" ht="22.05" customHeight="1" x14ac:dyDescent="0.3">
      <c r="A19" s="23" t="s">
        <v>78</v>
      </c>
      <c r="B19" s="23"/>
      <c r="C19" s="23"/>
      <c r="D19" s="50"/>
      <c r="E19" s="44"/>
      <c r="F19" s="24"/>
      <c r="G19" s="50"/>
      <c r="H19" s="44">
        <v>7</v>
      </c>
      <c r="I19" s="24">
        <v>42</v>
      </c>
      <c r="J19" s="50"/>
      <c r="K19" s="24">
        <f t="shared" si="0"/>
        <v>42</v>
      </c>
      <c r="O19" s="7"/>
    </row>
    <row r="20" spans="1:15" ht="22.05" customHeight="1" x14ac:dyDescent="0.3">
      <c r="A20" s="23" t="s">
        <v>53</v>
      </c>
      <c r="B20" s="44">
        <v>8</v>
      </c>
      <c r="C20" s="24">
        <v>39</v>
      </c>
      <c r="D20" s="49"/>
      <c r="E20" s="44"/>
      <c r="F20" s="24"/>
      <c r="G20" s="50"/>
      <c r="H20" s="44"/>
      <c r="I20" s="24"/>
      <c r="J20" s="50"/>
      <c r="K20" s="24">
        <f t="shared" si="0"/>
        <v>39</v>
      </c>
      <c r="O20" s="7"/>
    </row>
    <row r="21" spans="1:15" ht="22.05" customHeight="1" x14ac:dyDescent="0.3">
      <c r="A21" s="23" t="s">
        <v>89</v>
      </c>
      <c r="B21" s="44"/>
      <c r="C21" s="24"/>
      <c r="D21" s="50"/>
      <c r="E21" s="44">
        <v>8</v>
      </c>
      <c r="F21" s="24">
        <v>39</v>
      </c>
      <c r="G21" s="50"/>
      <c r="H21" s="44"/>
      <c r="I21" s="24"/>
      <c r="J21" s="50"/>
      <c r="K21" s="24">
        <f t="shared" si="0"/>
        <v>39</v>
      </c>
    </row>
    <row r="22" spans="1:15" ht="22.05" customHeight="1" x14ac:dyDescent="0.3">
      <c r="A22" s="23" t="s">
        <v>54</v>
      </c>
      <c r="B22" s="44">
        <v>9</v>
      </c>
      <c r="C22" s="24">
        <v>36</v>
      </c>
      <c r="D22" s="48"/>
      <c r="E22" s="44"/>
      <c r="F22" s="24"/>
      <c r="G22" s="29"/>
      <c r="H22" s="44"/>
      <c r="I22" s="24"/>
      <c r="J22" s="29"/>
      <c r="K22" s="24">
        <f t="shared" si="0"/>
        <v>36</v>
      </c>
    </row>
    <row r="23" spans="1:15" s="6" customFormat="1" ht="22.05" customHeight="1" x14ac:dyDescent="0.3">
      <c r="A23" s="23" t="s">
        <v>90</v>
      </c>
      <c r="B23" s="44"/>
      <c r="C23" s="24"/>
      <c r="D23" s="50"/>
      <c r="E23" s="44">
        <v>9</v>
      </c>
      <c r="F23" s="24">
        <v>36</v>
      </c>
      <c r="G23" s="50"/>
      <c r="H23" s="44"/>
      <c r="I23" s="24"/>
      <c r="J23" s="50"/>
      <c r="K23" s="24">
        <f t="shared" si="0"/>
        <v>36</v>
      </c>
      <c r="L23" s="7"/>
      <c r="M23" s="8"/>
      <c r="N23" s="5"/>
      <c r="O23" s="5"/>
    </row>
    <row r="24" spans="1:15" ht="22.05" customHeight="1" x14ac:dyDescent="0.3">
      <c r="A24" s="23" t="s">
        <v>55</v>
      </c>
      <c r="B24" s="44">
        <v>10</v>
      </c>
      <c r="C24" s="24">
        <v>33</v>
      </c>
      <c r="D24" s="49"/>
      <c r="E24" s="44"/>
      <c r="F24" s="24"/>
      <c r="G24" s="50"/>
      <c r="H24" s="44"/>
      <c r="I24" s="24"/>
      <c r="J24" s="50"/>
      <c r="K24" s="24">
        <f t="shared" si="0"/>
        <v>33</v>
      </c>
    </row>
    <row r="25" spans="1:15" ht="22.05" customHeight="1" x14ac:dyDescent="0.3">
      <c r="A25" s="23" t="s">
        <v>91</v>
      </c>
      <c r="B25" s="44"/>
      <c r="C25" s="24"/>
      <c r="D25" s="50"/>
      <c r="E25" s="44">
        <v>11</v>
      </c>
      <c r="F25" s="24">
        <v>30</v>
      </c>
      <c r="G25" s="50"/>
      <c r="H25" s="44" t="s">
        <v>94</v>
      </c>
      <c r="I25" s="24">
        <v>0</v>
      </c>
      <c r="J25" s="50"/>
      <c r="K25" s="24">
        <f t="shared" si="0"/>
        <v>30</v>
      </c>
    </row>
    <row r="26" spans="1:15" ht="22.05" customHeight="1" x14ac:dyDescent="0.3">
      <c r="A26" s="23" t="s">
        <v>92</v>
      </c>
      <c r="B26" s="44"/>
      <c r="C26" s="24"/>
      <c r="D26" s="50"/>
      <c r="E26" s="44">
        <v>13</v>
      </c>
      <c r="F26" s="24">
        <v>24</v>
      </c>
      <c r="G26" s="50"/>
      <c r="H26" s="44"/>
      <c r="I26" s="24"/>
      <c r="J26" s="50"/>
      <c r="K26" s="24">
        <f t="shared" si="0"/>
        <v>24</v>
      </c>
    </row>
    <row r="27" spans="1:15" ht="22.05" customHeight="1" x14ac:dyDescent="0.3">
      <c r="A27" s="23" t="s">
        <v>45</v>
      </c>
      <c r="B27" s="44">
        <v>14</v>
      </c>
      <c r="C27" s="24">
        <v>21</v>
      </c>
      <c r="D27" s="48"/>
      <c r="E27" s="44"/>
      <c r="F27" s="24"/>
      <c r="G27" s="29"/>
      <c r="H27" s="44"/>
      <c r="I27" s="24"/>
      <c r="J27" s="29"/>
      <c r="K27" s="24">
        <f t="shared" si="0"/>
        <v>21</v>
      </c>
    </row>
    <row r="28" spans="1:15" ht="22.05" customHeight="1" x14ac:dyDescent="0.3">
      <c r="A28" s="23" t="s">
        <v>93</v>
      </c>
      <c r="B28" s="44"/>
      <c r="C28" s="24"/>
      <c r="D28" s="50"/>
      <c r="E28" s="44">
        <v>14</v>
      </c>
      <c r="F28" s="24">
        <v>21</v>
      </c>
      <c r="G28" s="50"/>
      <c r="H28" s="44"/>
      <c r="I28" s="24"/>
      <c r="J28" s="50"/>
      <c r="K28" s="24">
        <f t="shared" si="0"/>
        <v>21</v>
      </c>
    </row>
  </sheetData>
  <sortState xmlns:xlrd2="http://schemas.microsoft.com/office/spreadsheetml/2017/richdata2" ref="A4:K28">
    <sortCondition descending="1" ref="K4:K28"/>
  </sortState>
  <pageMargins left="0.25" right="0.25" top="0.75" bottom="0.75" header="0.3" footer="0.3"/>
  <pageSetup paperSize="8" scale="96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O11"/>
  <sheetViews>
    <sheetView topLeftCell="A19" workbookViewId="0">
      <selection activeCell="E17" sqref="E17"/>
    </sheetView>
  </sheetViews>
  <sheetFormatPr defaultColWidth="8.88671875" defaultRowHeight="14.4" x14ac:dyDescent="0.3"/>
  <cols>
    <col min="1" max="1" width="26.109375" style="5" customWidth="1"/>
    <col min="2" max="3" width="9.5546875" style="5" customWidth="1"/>
    <col min="4" max="4" width="4.77734375" style="9" customWidth="1"/>
    <col min="5" max="6" width="9.5546875" style="5" customWidth="1"/>
    <col min="7" max="7" width="4.77734375" style="9" customWidth="1"/>
    <col min="8" max="9" width="9.5546875" style="5" customWidth="1"/>
    <col min="10" max="10" width="4.77734375" style="9" customWidth="1"/>
    <col min="11" max="11" width="15.33203125" style="5" customWidth="1"/>
    <col min="12" max="12" width="10.5546875" style="7" customWidth="1"/>
    <col min="13" max="13" width="10.5546875" style="8" customWidth="1"/>
    <col min="14" max="15" width="8.88671875" style="5"/>
    <col min="16" max="16" width="14.44140625" style="5" bestFit="1" customWidth="1"/>
    <col min="17" max="17" width="9.6640625" style="5" customWidth="1"/>
    <col min="18" max="18" width="10.88671875" style="5" customWidth="1"/>
    <col min="19" max="16384" width="8.88671875" style="5"/>
  </cols>
  <sheetData>
    <row r="1" spans="1:15" s="20" customFormat="1" ht="22.8" x14ac:dyDescent="0.4">
      <c r="A1" s="13" t="s">
        <v>11</v>
      </c>
      <c r="B1" s="13"/>
      <c r="C1" s="13"/>
      <c r="D1" s="14"/>
      <c r="E1" s="13"/>
      <c r="F1" s="13"/>
      <c r="G1" s="14"/>
      <c r="H1" s="13"/>
      <c r="I1" s="13"/>
      <c r="J1" s="15"/>
      <c r="K1" s="16"/>
      <c r="L1" s="59"/>
      <c r="M1" s="17"/>
      <c r="N1" s="19"/>
    </row>
    <row r="2" spans="1:15" ht="22.8" x14ac:dyDescent="0.4">
      <c r="A2" s="22" t="s">
        <v>8</v>
      </c>
      <c r="B2" s="11"/>
      <c r="C2" s="11"/>
      <c r="D2" s="12"/>
      <c r="E2" s="11"/>
      <c r="F2" s="11"/>
      <c r="G2" s="12"/>
      <c r="H2" s="11"/>
      <c r="I2" s="11"/>
      <c r="J2" s="2"/>
      <c r="K2" s="1"/>
      <c r="L2" s="62"/>
      <c r="M2" s="3"/>
      <c r="N2" s="4"/>
    </row>
    <row r="3" spans="1:15" s="37" customFormat="1" ht="19.95" customHeight="1" x14ac:dyDescent="0.25">
      <c r="A3" s="35"/>
      <c r="B3" s="35" t="s">
        <v>10</v>
      </c>
      <c r="C3" s="35"/>
      <c r="D3" s="36"/>
      <c r="E3" s="35" t="s">
        <v>0</v>
      </c>
      <c r="F3" s="35"/>
      <c r="G3" s="36"/>
      <c r="H3" s="35" t="s">
        <v>1</v>
      </c>
      <c r="I3" s="35"/>
      <c r="J3" s="36"/>
      <c r="K3" s="35" t="s">
        <v>3</v>
      </c>
      <c r="L3" s="59"/>
      <c r="M3" s="17"/>
    </row>
    <row r="4" spans="1:15" s="25" customFormat="1" ht="19.95" customHeight="1" x14ac:dyDescent="0.3">
      <c r="A4" s="23" t="s">
        <v>84</v>
      </c>
      <c r="B4" s="44"/>
      <c r="C4" s="24"/>
      <c r="D4" s="29"/>
      <c r="E4" s="44">
        <v>1</v>
      </c>
      <c r="F4" s="24">
        <v>60</v>
      </c>
      <c r="G4" s="29"/>
      <c r="H4" s="24">
        <v>1</v>
      </c>
      <c r="I4" s="24">
        <v>60</v>
      </c>
      <c r="J4" s="29"/>
      <c r="K4" s="58">
        <f>C4+F4+I4</f>
        <v>120</v>
      </c>
      <c r="L4" s="65">
        <v>1</v>
      </c>
      <c r="M4" s="40"/>
      <c r="N4" s="26"/>
      <c r="O4" s="26"/>
    </row>
    <row r="5" spans="1:15" s="25" customFormat="1" ht="19.95" customHeight="1" x14ac:dyDescent="0.25">
      <c r="A5" s="23" t="s">
        <v>59</v>
      </c>
      <c r="B5" s="44">
        <v>1</v>
      </c>
      <c r="C5" s="24">
        <v>60</v>
      </c>
      <c r="D5" s="29"/>
      <c r="E5" s="44"/>
      <c r="F5" s="24"/>
      <c r="G5" s="29"/>
      <c r="H5" s="24"/>
      <c r="I5" s="24"/>
      <c r="J5" s="29"/>
      <c r="K5" s="39">
        <f>C5+F5+I5</f>
        <v>60</v>
      </c>
      <c r="L5" s="26"/>
      <c r="M5" s="40"/>
      <c r="N5" s="26"/>
      <c r="O5" s="26"/>
    </row>
    <row r="6" spans="1:15" s="25" customFormat="1" ht="19.95" customHeight="1" x14ac:dyDescent="0.25">
      <c r="A6" s="23" t="s">
        <v>45</v>
      </c>
      <c r="B6" s="44">
        <v>2</v>
      </c>
      <c r="C6" s="24">
        <v>57</v>
      </c>
      <c r="D6" s="29"/>
      <c r="E6" s="44"/>
      <c r="F6" s="24"/>
      <c r="G6" s="29"/>
      <c r="H6" s="24"/>
      <c r="I6" s="24"/>
      <c r="J6" s="29"/>
      <c r="K6" s="39">
        <f>C6+F6+I6</f>
        <v>57</v>
      </c>
      <c r="L6" s="26"/>
      <c r="M6" s="40"/>
      <c r="N6" s="26"/>
      <c r="O6" s="26"/>
    </row>
    <row r="7" spans="1:15" s="25" customFormat="1" ht="19.95" customHeight="1" x14ac:dyDescent="0.25">
      <c r="A7" s="23" t="s">
        <v>60</v>
      </c>
      <c r="B7" s="44">
        <v>3</v>
      </c>
      <c r="C7" s="24">
        <v>54</v>
      </c>
      <c r="D7" s="29"/>
      <c r="E7" s="44"/>
      <c r="F7" s="24"/>
      <c r="G7" s="29"/>
      <c r="H7" s="24"/>
      <c r="I7" s="24"/>
      <c r="J7" s="29"/>
      <c r="K7" s="39">
        <f>C7+F7+I7</f>
        <v>54</v>
      </c>
      <c r="L7" s="26"/>
      <c r="M7" s="40"/>
      <c r="N7" s="26"/>
      <c r="O7" s="26"/>
    </row>
    <row r="8" spans="1:15" s="25" customFormat="1" ht="19.95" customHeight="1" x14ac:dyDescent="0.25">
      <c r="D8" s="28"/>
      <c r="G8" s="28"/>
      <c r="J8" s="28"/>
      <c r="L8" s="26"/>
      <c r="M8" s="40"/>
    </row>
    <row r="9" spans="1:15" s="25" customFormat="1" ht="19.95" customHeight="1" x14ac:dyDescent="0.25">
      <c r="D9" s="28"/>
      <c r="G9" s="28"/>
      <c r="J9" s="28"/>
      <c r="L9" s="26"/>
      <c r="M9" s="40"/>
    </row>
    <row r="10" spans="1:15" s="25" customFormat="1" ht="19.95" customHeight="1" x14ac:dyDescent="0.25">
      <c r="D10" s="28"/>
      <c r="G10" s="28"/>
      <c r="J10" s="28"/>
      <c r="L10" s="26"/>
      <c r="M10" s="40"/>
    </row>
    <row r="11" spans="1:15" s="25" customFormat="1" ht="19.95" customHeight="1" x14ac:dyDescent="0.25">
      <c r="D11" s="28"/>
      <c r="G11" s="28"/>
      <c r="J11" s="28"/>
      <c r="L11" s="26"/>
      <c r="M11" s="40"/>
    </row>
  </sheetData>
  <sortState xmlns:xlrd2="http://schemas.microsoft.com/office/spreadsheetml/2017/richdata2" ref="A4:K7">
    <sortCondition descending="1" ref="K4:K7"/>
  </sortState>
  <pageMargins left="0.25" right="0.25" top="0.75" bottom="0.75" header="0.3" footer="0.3"/>
  <pageSetup paperSize="8" scale="96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S41"/>
  <sheetViews>
    <sheetView workbookViewId="0">
      <selection activeCell="A4" sqref="A4"/>
    </sheetView>
  </sheetViews>
  <sheetFormatPr defaultColWidth="8.88671875" defaultRowHeight="14.4" x14ac:dyDescent="0.3"/>
  <cols>
    <col min="1" max="1" width="26.109375" style="5" customWidth="1"/>
    <col min="2" max="3" width="9.5546875" style="5" customWidth="1"/>
    <col min="4" max="4" width="4.77734375" style="9" customWidth="1"/>
    <col min="5" max="6" width="9.5546875" style="5" customWidth="1"/>
    <col min="7" max="7" width="4.77734375" style="9" customWidth="1"/>
    <col min="8" max="8" width="9.5546875" style="45" customWidth="1"/>
    <col min="9" max="9" width="9.5546875" style="7" customWidth="1"/>
    <col min="10" max="10" width="4.77734375" style="9" customWidth="1"/>
    <col min="11" max="11" width="15.33203125" style="5" customWidth="1"/>
    <col min="12" max="12" width="10.5546875" style="7" customWidth="1"/>
    <col min="13" max="13" width="10.5546875" style="8" customWidth="1"/>
    <col min="14" max="15" width="8.88671875" style="5"/>
    <col min="16" max="16" width="14.44140625" style="5" bestFit="1" customWidth="1"/>
    <col min="17" max="17" width="9.6640625" style="5" customWidth="1"/>
    <col min="18" max="18" width="10.88671875" style="5" customWidth="1"/>
    <col min="19" max="16384" width="8.88671875" style="5"/>
  </cols>
  <sheetData>
    <row r="1" spans="1:19" s="20" customFormat="1" ht="22.8" x14ac:dyDescent="0.4">
      <c r="A1" s="13" t="s">
        <v>11</v>
      </c>
      <c r="B1" s="13"/>
      <c r="C1" s="13"/>
      <c r="D1" s="14"/>
      <c r="E1" s="13"/>
      <c r="F1" s="13"/>
      <c r="G1" s="14"/>
      <c r="H1" s="52"/>
      <c r="I1" s="21"/>
      <c r="J1" s="15"/>
      <c r="K1" s="16"/>
      <c r="L1" s="59"/>
      <c r="M1" s="17"/>
      <c r="N1" s="19"/>
    </row>
    <row r="2" spans="1:19" ht="22.8" x14ac:dyDescent="0.4">
      <c r="A2" s="22" t="s">
        <v>9</v>
      </c>
      <c r="B2" s="11"/>
      <c r="C2" s="11"/>
      <c r="D2" s="12"/>
      <c r="E2" s="11"/>
      <c r="F2" s="11"/>
      <c r="G2" s="12"/>
      <c r="H2" s="64"/>
      <c r="I2" s="63"/>
      <c r="J2" s="2"/>
      <c r="K2" s="1"/>
      <c r="L2" s="62"/>
      <c r="M2" s="3"/>
      <c r="N2" s="4"/>
    </row>
    <row r="3" spans="1:19" s="42" customFormat="1" ht="19.95" customHeight="1" x14ac:dyDescent="0.3">
      <c r="A3" s="31"/>
      <c r="B3" s="31" t="s">
        <v>10</v>
      </c>
      <c r="C3" s="31"/>
      <c r="D3" s="32"/>
      <c r="E3" s="31" t="s">
        <v>0</v>
      </c>
      <c r="F3" s="31"/>
      <c r="G3" s="32"/>
      <c r="H3" s="43" t="s">
        <v>1</v>
      </c>
      <c r="I3" s="43"/>
      <c r="J3" s="32"/>
      <c r="K3" s="31" t="s">
        <v>3</v>
      </c>
      <c r="L3" s="60"/>
      <c r="M3" s="33"/>
    </row>
    <row r="4" spans="1:19" s="25" customFormat="1" ht="19.95" customHeight="1" x14ac:dyDescent="0.25">
      <c r="A4" s="23" t="s">
        <v>120</v>
      </c>
      <c r="B4" s="24"/>
      <c r="C4" s="24"/>
      <c r="D4" s="29"/>
      <c r="E4" s="44">
        <v>1</v>
      </c>
      <c r="F4" s="24">
        <v>60</v>
      </c>
      <c r="G4" s="29"/>
      <c r="H4" s="44">
        <v>1</v>
      </c>
      <c r="I4" s="24">
        <v>60</v>
      </c>
      <c r="J4" s="29"/>
      <c r="K4" s="58">
        <f>C4+F4+I4</f>
        <v>120</v>
      </c>
      <c r="L4" s="26">
        <v>1</v>
      </c>
      <c r="M4" s="40"/>
      <c r="N4" s="26"/>
      <c r="O4" s="26"/>
    </row>
    <row r="5" spans="1:19" s="25" customFormat="1" ht="19.95" customHeight="1" x14ac:dyDescent="0.25">
      <c r="A5" s="23" t="s">
        <v>61</v>
      </c>
      <c r="B5" s="24"/>
      <c r="C5" s="24"/>
      <c r="D5" s="29"/>
      <c r="E5" s="44">
        <v>2</v>
      </c>
      <c r="F5" s="24">
        <v>57</v>
      </c>
      <c r="G5" s="29"/>
      <c r="H5" s="44"/>
      <c r="I5" s="24"/>
      <c r="J5" s="29"/>
      <c r="K5" s="39">
        <f t="shared" ref="K5:K6" si="0">C5+F5+I5</f>
        <v>57</v>
      </c>
      <c r="L5" s="26"/>
      <c r="M5" s="40"/>
      <c r="N5" s="26"/>
      <c r="O5" s="26"/>
    </row>
    <row r="6" spans="1:19" s="25" customFormat="1" ht="19.95" customHeight="1" x14ac:dyDescent="0.25">
      <c r="A6" s="23" t="s">
        <v>62</v>
      </c>
      <c r="B6" s="24"/>
      <c r="C6" s="24"/>
      <c r="D6" s="29"/>
      <c r="E6" s="44">
        <v>3</v>
      </c>
      <c r="F6" s="24">
        <v>54</v>
      </c>
      <c r="G6" s="29"/>
      <c r="H6" s="44"/>
      <c r="I6" s="24"/>
      <c r="J6" s="29"/>
      <c r="K6" s="39">
        <f t="shared" si="0"/>
        <v>54</v>
      </c>
      <c r="L6" s="26"/>
      <c r="M6" s="40"/>
      <c r="N6" s="26"/>
      <c r="O6" s="26"/>
    </row>
    <row r="7" spans="1:19" s="25" customFormat="1" ht="19.95" customHeight="1" x14ac:dyDescent="0.25">
      <c r="A7" s="23" t="s">
        <v>117</v>
      </c>
      <c r="B7" s="23"/>
      <c r="C7" s="23"/>
      <c r="D7" s="50"/>
      <c r="E7" s="23"/>
      <c r="F7" s="23"/>
      <c r="G7" s="50"/>
      <c r="H7" s="44">
        <v>2</v>
      </c>
      <c r="I7" s="24">
        <v>57</v>
      </c>
      <c r="J7" s="50"/>
      <c r="K7" s="23"/>
      <c r="L7" s="26"/>
      <c r="M7" s="40"/>
      <c r="N7" s="26"/>
      <c r="O7" s="26"/>
    </row>
    <row r="8" spans="1:19" s="25" customFormat="1" ht="19.95" customHeight="1" x14ac:dyDescent="0.25">
      <c r="D8" s="28"/>
      <c r="G8" s="28"/>
      <c r="H8" s="55"/>
      <c r="I8" s="26"/>
      <c r="J8" s="28"/>
      <c r="L8" s="26"/>
      <c r="M8" s="40"/>
      <c r="N8" s="26"/>
      <c r="O8" s="26"/>
    </row>
    <row r="9" spans="1:19" s="25" customFormat="1" ht="19.95" customHeight="1" x14ac:dyDescent="0.25">
      <c r="D9" s="28"/>
      <c r="G9" s="28"/>
      <c r="H9" s="55"/>
      <c r="I9" s="26"/>
      <c r="J9" s="28"/>
      <c r="L9" s="26"/>
      <c r="M9" s="40"/>
    </row>
    <row r="10" spans="1:19" ht="19.2" customHeight="1" x14ac:dyDescent="0.3">
      <c r="N10" s="4"/>
      <c r="O10" s="4"/>
      <c r="P10" s="4"/>
      <c r="Q10" s="4"/>
      <c r="R10" s="4"/>
      <c r="S10" s="4"/>
    </row>
    <row r="11" spans="1:19" ht="19.2" customHeight="1" x14ac:dyDescent="0.3"/>
    <row r="12" spans="1:19" ht="19.2" customHeight="1" x14ac:dyDescent="0.3">
      <c r="N12" s="7"/>
      <c r="O12" s="7"/>
    </row>
    <row r="13" spans="1:19" ht="19.2" customHeight="1" x14ac:dyDescent="0.3">
      <c r="N13" s="4"/>
      <c r="O13" s="4"/>
      <c r="P13" s="4"/>
      <c r="Q13" s="4"/>
      <c r="R13" s="4"/>
      <c r="S13" s="4"/>
    </row>
    <row r="14" spans="1:19" ht="19.2" customHeight="1" x14ac:dyDescent="0.3"/>
    <row r="15" spans="1:19" ht="19.2" customHeight="1" x14ac:dyDescent="0.3">
      <c r="N15" s="7"/>
      <c r="O15" s="7"/>
    </row>
    <row r="16" spans="1:19" ht="19.2" customHeight="1" x14ac:dyDescent="0.3"/>
    <row r="17" spans="14:19" ht="19.2" customHeight="1" x14ac:dyDescent="0.3">
      <c r="N17" s="4"/>
      <c r="O17" s="4"/>
      <c r="P17" s="4"/>
      <c r="Q17" s="4"/>
      <c r="R17" s="4"/>
      <c r="S17" s="4"/>
    </row>
    <row r="18" spans="14:19" ht="19.2" customHeight="1" x14ac:dyDescent="0.3">
      <c r="N18" s="7"/>
      <c r="O18" s="7"/>
    </row>
    <row r="19" spans="14:19" ht="19.2" customHeight="1" x14ac:dyDescent="0.3"/>
    <row r="20" spans="14:19" ht="19.2" customHeight="1" x14ac:dyDescent="0.3"/>
    <row r="21" spans="14:19" ht="19.2" customHeight="1" x14ac:dyDescent="0.3"/>
    <row r="22" spans="14:19" ht="19.2" customHeight="1" x14ac:dyDescent="0.3"/>
    <row r="23" spans="14:19" ht="19.2" customHeight="1" x14ac:dyDescent="0.3"/>
    <row r="24" spans="14:19" ht="19.2" customHeight="1" x14ac:dyDescent="0.3"/>
    <row r="25" spans="14:19" ht="19.2" customHeight="1" x14ac:dyDescent="0.3"/>
    <row r="26" spans="14:19" ht="19.2" customHeight="1" x14ac:dyDescent="0.3"/>
    <row r="27" spans="14:19" ht="19.2" customHeight="1" x14ac:dyDescent="0.3"/>
    <row r="28" spans="14:19" ht="19.2" customHeight="1" x14ac:dyDescent="0.3"/>
    <row r="29" spans="14:19" ht="19.2" customHeight="1" x14ac:dyDescent="0.3"/>
    <row r="30" spans="14:19" ht="19.2" customHeight="1" x14ac:dyDescent="0.3"/>
    <row r="31" spans="14:19" ht="19.2" customHeight="1" x14ac:dyDescent="0.3"/>
    <row r="32" spans="14:19" ht="19.2" customHeight="1" x14ac:dyDescent="0.3"/>
    <row r="33" spans="1:14" ht="19.2" customHeight="1" x14ac:dyDescent="0.3"/>
    <row r="34" spans="1:14" ht="19.2" customHeight="1" x14ac:dyDescent="0.3"/>
    <row r="35" spans="1:14" ht="19.2" customHeight="1" x14ac:dyDescent="0.3"/>
    <row r="41" spans="1:14" s="6" customFormat="1" ht="15.9" customHeight="1" x14ac:dyDescent="0.3">
      <c r="A41" s="5"/>
      <c r="B41" s="5"/>
      <c r="C41" s="5"/>
      <c r="D41" s="9"/>
      <c r="E41" s="5"/>
      <c r="F41" s="5"/>
      <c r="G41" s="9"/>
      <c r="H41" s="45"/>
      <c r="I41" s="7"/>
      <c r="J41" s="9"/>
      <c r="K41" s="5"/>
      <c r="L41" s="7"/>
      <c r="M41" s="8"/>
      <c r="N41" s="4"/>
    </row>
  </sheetData>
  <sortState xmlns:xlrd2="http://schemas.microsoft.com/office/spreadsheetml/2017/richdata2" ref="A3:P6">
    <sortCondition descending="1" ref="N3"/>
  </sortState>
  <pageMargins left="0.7" right="0.7" top="0.75" bottom="0.75" header="0.3" footer="0.3"/>
  <pageSetup paperSize="9" scale="88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7</vt:i4>
      </vt:variant>
    </vt:vector>
  </HeadingPairs>
  <TitlesOfParts>
    <vt:vector size="14" baseType="lpstr">
      <vt:lpstr>enkelspan pony</vt:lpstr>
      <vt:lpstr>dubbelspan pony</vt:lpstr>
      <vt:lpstr>meerspan pony</vt:lpstr>
      <vt:lpstr>enkelspan paard</vt:lpstr>
      <vt:lpstr>dubbelspan paard</vt:lpstr>
      <vt:lpstr>meerspanpaard</vt:lpstr>
      <vt:lpstr>jeugd</vt:lpstr>
      <vt:lpstr>'dubbelspan paard'!Afdrukbereik</vt:lpstr>
      <vt:lpstr>'dubbelspan pony'!Afdrukbereik</vt:lpstr>
      <vt:lpstr>'enkelspan paard'!Afdrukbereik</vt:lpstr>
      <vt:lpstr>'enkelspan pony'!Afdrukbereik</vt:lpstr>
      <vt:lpstr>jeugd!Afdrukbereik</vt:lpstr>
      <vt:lpstr>'meerspan pony'!Afdrukbereik</vt:lpstr>
      <vt:lpstr>meerspanpaard!Afdrukbereik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HP</cp:lastModifiedBy>
  <cp:lastPrinted>2024-09-13T10:25:05Z</cp:lastPrinted>
  <dcterms:created xsi:type="dcterms:W3CDTF">2014-10-28T18:45:21Z</dcterms:created>
  <dcterms:modified xsi:type="dcterms:W3CDTF">2025-12-06T14:23:09Z</dcterms:modified>
</cp:coreProperties>
</file>